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27.xml"/>
  <Override ContentType="application/vnd.openxmlformats-officedocument.drawingml.chart+xml" PartName="/xl/charts/chart52.xml"/>
  <Override ContentType="application/vnd.openxmlformats-officedocument.drawingml.chart+xml" PartName="/xl/charts/chart18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26.xml"/>
  <Override ContentType="application/vnd.openxmlformats-officedocument.drawingml.chart+xml" PartName="/xl/charts/chart35.xml"/>
  <Override ContentType="application/vnd.openxmlformats-officedocument.drawingml.chart+xml" PartName="/xl/charts/chart34.xml"/>
  <Override ContentType="application/vnd.openxmlformats-officedocument.drawingml.chart+xml" PartName="/xl/charts/chart8.xml"/>
  <Override ContentType="application/vnd.openxmlformats-officedocument.drawingml.chart+xml" PartName="/xl/charts/chart17.xml"/>
  <Override ContentType="application/vnd.openxmlformats-officedocument.drawingml.chart+xml" PartName="/xl/charts/chart42.xml"/>
  <Override ContentType="application/vnd.openxmlformats-officedocument.drawingml.chart+xml" PartName="/xl/charts/chart25.xml"/>
  <Override ContentType="application/vnd.openxmlformats-officedocument.drawingml.chart+xml" PartName="/xl/charts/chart51.xml"/>
  <Override ContentType="application/vnd.openxmlformats-officedocument.drawingml.chart+xml" PartName="/xl/charts/chart16.xml"/>
  <Override ContentType="application/vnd.openxmlformats-officedocument.drawingml.chart+xml" PartName="/xl/charts/chart46.xml"/>
  <Override ContentType="application/vnd.openxmlformats-officedocument.drawingml.chart+xml" PartName="/xl/charts/chart29.xml"/>
  <Override ContentType="application/vnd.openxmlformats-officedocument.drawingml.chart+xml" PartName="/xl/charts/chart50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33.xml"/>
  <Override ContentType="application/vnd.openxmlformats-officedocument.drawingml.chart+xml" PartName="/xl/charts/chart28.xml"/>
  <Override ContentType="application/vnd.openxmlformats-officedocument.drawingml.chart+xml" PartName="/xl/charts/chart6.xml"/>
  <Override ContentType="application/vnd.openxmlformats-officedocument.drawingml.chart+xml" PartName="/xl/charts/chart45.xml"/>
  <Override ContentType="application/vnd.openxmlformats-officedocument.drawingml.chart+xml" PartName="/xl/charts/chart15.xml"/>
  <Override ContentType="application/vnd.openxmlformats-officedocument.drawingml.chart+xml" PartName="/xl/charts/chart32.xml"/>
  <Override ContentType="application/vnd.openxmlformats-officedocument.drawingml.chart+xml" PartName="/xl/charts/chart5.xml"/>
  <Override ContentType="application/vnd.openxmlformats-officedocument.drawingml.chart+xml" PartName="/xl/charts/chart14.xml"/>
  <Override ContentType="application/vnd.openxmlformats-officedocument.drawingml.chart+xml" PartName="/xl/charts/chart30.xml"/>
  <Override ContentType="application/vnd.openxmlformats-officedocument.drawingml.chart+xml" PartName="/xl/charts/chart13.xml"/>
  <Override ContentType="application/vnd.openxmlformats-officedocument.drawingml.chart+xml" PartName="/xl/charts/chart31.xml"/>
  <Override ContentType="application/vnd.openxmlformats-officedocument.drawingml.chart+xml" PartName="/xl/charts/chart39.xml"/>
  <Override ContentType="application/vnd.openxmlformats-officedocument.drawingml.chart+xml" PartName="/xl/charts/chart48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47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38.xml"/>
  <Override ContentType="application/vnd.openxmlformats-officedocument.drawingml.chart+xml" PartName="/xl/charts/chart41.xml"/>
  <Override ContentType="application/vnd.openxmlformats-officedocument.drawingml.chart+xml" PartName="/xl/charts/chart11.xml"/>
  <Override ContentType="application/vnd.openxmlformats-officedocument.drawingml.chart+xml" PartName="/xl/charts/chart37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40.xml"/>
  <Override ContentType="application/vnd.openxmlformats-officedocument.drawingml.chart+xml" PartName="/xl/charts/chart49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23.xml"/>
  <Override ContentType="application/vnd.openxmlformats-officedocument.drawingml.chart+xml" PartName="/xl/charts/chart36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es 1a5" sheetId="1" r:id="rId4"/>
    <sheet state="visible" name=" graficas1a5" sheetId="2" r:id="rId5"/>
    <sheet state="visible" name="total 6 a 17" sheetId="3" r:id="rId6"/>
    <sheet state="visible" name="graficas 6 a 17" sheetId="4" r:id="rId7"/>
    <sheet state="visible" name="Demograficas" sheetId="5" r:id="rId8"/>
    <sheet state="visible" name="grafDemograficos" sheetId="6" r:id="rId9"/>
  </sheets>
  <definedNames/>
  <calcPr/>
  <extLst>
    <ext uri="GoogleSheetsCustomDataVersion2">
      <go:sheetsCustomData xmlns:go="http://customooxmlschemas.google.com/" r:id="rId10" roundtripDataChecksum="2d/dRTdJxPicXptolk7iWh9i6Fm6F9oVY+h2aLCh8hc="/>
    </ext>
  </extLst>
</workbook>
</file>

<file path=xl/sharedStrings.xml><?xml version="1.0" encoding="utf-8"?>
<sst xmlns="http://schemas.openxmlformats.org/spreadsheetml/2006/main" count="1581" uniqueCount="571">
  <si>
    <t/>
  </si>
  <si>
    <t>Recuento</t>
  </si>
  <si>
    <t>% del N de columna</t>
  </si>
  <si>
    <t>Barrio de aplicación</t>
  </si>
  <si>
    <t>Chorro de quevedo</t>
  </si>
  <si>
    <t>La Macarena</t>
  </si>
  <si>
    <t>La Pepita</t>
  </si>
  <si>
    <t>La Sabana</t>
  </si>
  <si>
    <t>Las Nieves</t>
  </si>
  <si>
    <t>Los Mártires</t>
  </si>
  <si>
    <t>Ricaurte</t>
  </si>
  <si>
    <t>San José</t>
  </si>
  <si>
    <t>2. ¿Conoce o ha escuchado sobre las obras que se adelantan en el Bronx Distrito Creativo?</t>
  </si>
  <si>
    <t>No</t>
  </si>
  <si>
    <t>Sí</t>
  </si>
  <si>
    <t>3. ¿Ha escuchado o participado en alguna(s) de las actividades y programa(s) para el fortalecimiento de emprendedores y de las industrias culturales y creativas desarrollados en el Bronx Distrito Creativo?</t>
  </si>
  <si>
    <t>4. ¿Ha escuchado o conoce sobre el trabajo comunitario y de recuperación de la memoria que se desarrolla en el Bronx Distrito Creativo?</t>
  </si>
  <si>
    <t>4.1. ¿Qué ha escuchado?</t>
  </si>
  <si>
    <t>Actividades</t>
  </si>
  <si>
    <t>Actividades  de Mejoramiento</t>
  </si>
  <si>
    <t>Actividades y conciertos</t>
  </si>
  <si>
    <t>Arte y cultura</t>
  </si>
  <si>
    <t>Artes de pinturas</t>
  </si>
  <si>
    <t>Cambiar todo</t>
  </si>
  <si>
    <t>Contrucciones</t>
  </si>
  <si>
    <t>El tema de los bendedores ambulantes</t>
  </si>
  <si>
    <t>EL TRABAJO QUE HAN HECHO CON LOS REAVILITADOS</t>
  </si>
  <si>
    <t>Esta en rehabilitación</t>
  </si>
  <si>
    <t>Estan haciendo unas ofertas institucional.</t>
  </si>
  <si>
    <t>Estan recuperarando el sector, renovacion urbana</t>
  </si>
  <si>
    <t>Estan reorganisando el sector</t>
  </si>
  <si>
    <t>Hacen intervención con los habitantes de calle</t>
  </si>
  <si>
    <t>Hacen varios conciertos y pancartas para fortalecer el emprendimiento</t>
  </si>
  <si>
    <t>La recuperación  de la zona</t>
  </si>
  <si>
    <t>La transformación de la zona</t>
  </si>
  <si>
    <t>Lo hacen con el museo nacional con otros actores</t>
  </si>
  <si>
    <t>Lo organiza la Alcaldia</t>
  </si>
  <si>
    <t>Más instalaciones creativas</t>
  </si>
  <si>
    <t>Más Reavilitacion</t>
  </si>
  <si>
    <t>Me dieron inaguenes de las casa</t>
  </si>
  <si>
    <t>Mejoramiento de sector y vigilancia</t>
  </si>
  <si>
    <t>Memoria colectiva geberar un canbio</t>
  </si>
  <si>
    <t>No responde</t>
  </si>
  <si>
    <t>Nr</t>
  </si>
  <si>
    <t>Oportunidades</t>
  </si>
  <si>
    <t>Para ayudar a las personas que estaban en condiciones de calle</t>
  </si>
  <si>
    <t>Para recuperar la zona se hacen actividades culturales y recreaciones en el espacio</t>
  </si>
  <si>
    <t>Para rehabilitar</t>
  </si>
  <si>
    <t>Plan de reconstrucción</t>
  </si>
  <si>
    <t>Que es chebrere</t>
  </si>
  <si>
    <t>Que es un tipo jardín</t>
  </si>
  <si>
    <t>QUE ESTAN ARREGLANDO</t>
  </si>
  <si>
    <t>Que están haciendo actividades culturales para recuperar los</t>
  </si>
  <si>
    <t>Que están mejorando la zona</t>
  </si>
  <si>
    <t>Que están remodelando</t>
  </si>
  <si>
    <t>Que estan restaurando las infraestructuras</t>
  </si>
  <si>
    <t>Que ha hecho actividades recreativas como ejercicios</t>
  </si>
  <si>
    <t>Que hacen consiertos</t>
  </si>
  <si>
    <t>Que hacen eventos  culturales</t>
  </si>
  <si>
    <t>Que Han Cambiado la imagen para mejorar</t>
  </si>
  <si>
    <t>Que lo estan arreglando</t>
  </si>
  <si>
    <t>Que lo Han limpiado</t>
  </si>
  <si>
    <t>Que lo van arreglar</t>
  </si>
  <si>
    <t>Que salga adelante</t>
  </si>
  <si>
    <t>Que van hacer apartamentos</t>
  </si>
  <si>
    <t>Reablitacion</t>
  </si>
  <si>
    <t>Reavilitacion</t>
  </si>
  <si>
    <t>Recuperación  del lugar</t>
  </si>
  <si>
    <t>Recuperacion  del sector</t>
  </si>
  <si>
    <t>Recuperación del  espacio</t>
  </si>
  <si>
    <t>Recuperación del comercio</t>
  </si>
  <si>
    <t>Rehabilitación</t>
  </si>
  <si>
    <t>Se realizan actividades como conciertos</t>
  </si>
  <si>
    <t>Se realizan eventos</t>
  </si>
  <si>
    <t>Sobre los eventos artísticos y sitios que han mejorado</t>
  </si>
  <si>
    <t>Teatro que va a hacer actividades culturales</t>
  </si>
  <si>
    <t>Tratando de recuperar el sector</t>
  </si>
  <si>
    <t>VAN A REFORMAR EL LUGAR</t>
  </si>
  <si>
    <t>% válido</t>
  </si>
  <si>
    <t>5. Principalmente, ¿cómo se ha enterado de las actividades que se realizan en el Bronx Distrito Creativo?</t>
  </si>
  <si>
    <t>No aplica</t>
  </si>
  <si>
    <t>a) Difusión por redes sociales de entidades públicas (facebook, instagram, twitter)</t>
  </si>
  <si>
    <t>Alcaldia</t>
  </si>
  <si>
    <t>b) Difusión por redes sociales de personas públicas (facebook, instagram, twitter)</t>
  </si>
  <si>
    <t>d) Televisión</t>
  </si>
  <si>
    <t>e) Radio</t>
  </si>
  <si>
    <t>f) Prensa</t>
  </si>
  <si>
    <t>g) Página WEB oficial del Bronx DC</t>
  </si>
  <si>
    <t>j) Voz a voz</t>
  </si>
  <si>
    <t>l) Otro ¿Cuál?</t>
  </si>
  <si>
    <t>5a. Cual</t>
  </si>
  <si>
    <t>A pasado por hay</t>
  </si>
  <si>
    <t>Documentos</t>
  </si>
  <si>
    <t>Hace parte de un estímulo de los distritos creativos</t>
  </si>
  <si>
    <t>Pasandon por el centro</t>
  </si>
  <si>
    <t>Vivió en esa zona</t>
  </si>
  <si>
    <t>van a reformar el lugar</t>
  </si>
  <si>
    <t>6. ¿Usted considera que las actividades que desarrolla el BDC tienen las siguientes características?  Invitan a la reflexión</t>
  </si>
  <si>
    <t>6. ¿Usted considera que las actividades que desarrolla el BDC tienen las siguientes características?  Promueven el trabajo colectivo</t>
  </si>
  <si>
    <t>6. ¿Usted considera que las actividades que desarrolla el BDC tienen las siguientes características?  Abiertos para toda la ciudadanía</t>
  </si>
  <si>
    <t>6. ¿Usted considera que las actividades que desarrolla el BDC tienen las siguientes características?  Creativos e innovadores</t>
  </si>
  <si>
    <t>6. ¿Usted considera que las actividades que desarrolla el BDC tienen las siguientes características?  De fácil acceso</t>
  </si>
  <si>
    <t>6. ¿Usted considera que las actividades que desarrolla el BDC tienen las siguientes características?  Transforman la ciudad y el centro</t>
  </si>
  <si>
    <t>6. ¿Usted considera que las actividades que desarrolla el BDC tienen las siguientes características?  Promueven la creación artística y cultural</t>
  </si>
  <si>
    <t>7. ¿Reconoce el Bronx Distrito Creativo como…?  a. Un espacio para espectáculos y/o actividades culturales.</t>
  </si>
  <si>
    <t>7. ¿Reconoce el Bronx Distrito Creativo como…?  b. Un espacio de trabajo comunitario y de recuperación social</t>
  </si>
  <si>
    <t>7. ¿Reconoce el Bronx Distrito Creativo como…?  c. Un espacio de nuevas oportunidades para el trabajo</t>
  </si>
  <si>
    <t>8. ¿Ha asistido a algún evento en el Bronx Distrito Creativo, como Monumentum, Festival Petronio Álvarez, Elysium-danza inmersiva, Festival Centro?</t>
  </si>
  <si>
    <t>9. En cuanto a calidad, ¿cómo evalúa los siguientes aspectos del evento o eventos a los que asistió?  El contenido cultural o artístico</t>
  </si>
  <si>
    <t>Buena</t>
  </si>
  <si>
    <t>Excelente</t>
  </si>
  <si>
    <t>Mala</t>
  </si>
  <si>
    <t>No aplica (No ha asistido)</t>
  </si>
  <si>
    <t>9. En cuanto a calidad, ¿cómo evalúa los siguientes aspectos del evento o eventos a los que asistió?  La logística del evento</t>
  </si>
  <si>
    <t>Muy mala</t>
  </si>
  <si>
    <t>9. En cuanto a calidad, ¿cómo evalúa los siguientes aspectos del evento o eventos a los que asistió?  Los aspectos técnicos, como sonido y luces</t>
  </si>
  <si>
    <t>9. En cuanto a calidad, ¿cómo evalúa los siguientes aspectos del evento o eventos a los que asistió?  La seguridad del espacio</t>
  </si>
  <si>
    <t>9. En cuanto a calidad, ¿cómo evalúa los siguientes aspectos del evento o eventos a los que asistió? La adecuación del espacio donde se realizó</t>
  </si>
  <si>
    <t>10. Usted se siente seguro al asistir a actividades en el Bronx DC?</t>
  </si>
  <si>
    <t>11. Si usted tuviera la oportunidad de asistir a algún evento en el Bronx Distrito Creativo, ¿qué tan importantes serían para usted los siguientes factores en cuanto a calidad?  El contenido cultural o artístico</t>
  </si>
  <si>
    <t>Importante</t>
  </si>
  <si>
    <t>Muy importante</t>
  </si>
  <si>
    <t>Nada importante</t>
  </si>
  <si>
    <t>Poco importante</t>
  </si>
  <si>
    <t>11. Si usted tuviera la oportunidad de asistir a algún evento en el Bronx Distrito Creativo, ¿qué tan importantes serían para usted los siguientes factores en cuanto a calidad?  La adecuación del espacio donde se realiza</t>
  </si>
  <si>
    <t>11. Si usted tuviera la oportunidad de asistir a algún evento en el Bronx Distrito Creativo, ¿qué tan importantes serían para usted los siguientes factores en cuanto a calidad?  La seguridad del espacio</t>
  </si>
  <si>
    <t>11. Si usted tuviera la oportunidad de asistir a algún evento en el Bronx Distrito Creativo, ¿qué tan importantes serían para usted los siguientes factores en cuanto a calidad?  La seguridad del sector donde se realiza</t>
  </si>
  <si>
    <t>11. Si usted tuviera la oportunidad de asistir a algún evento en el Bronx Distrito Creativo, ¿qué tan importantes serían para usted los siguientes factores en cuanto a calidad?  La logística del evento</t>
  </si>
  <si>
    <t>11. Si usted tuviera la oportunidad de asistir a algún evento en el Bronx Distrito Creativo, ¿qué tan importantes serían para usted los siguientes factores en cuanto a calidad?  Los aspectos técnicos, como sonido y luces</t>
  </si>
  <si>
    <t>12. Si usted tuviera la oportunidad de asistir a algún evento en el Bronx Distrito Creativo, ¿usted considera que los eventos deberían tener las siguientes características?  Abiertos para toda la ciudadanía</t>
  </si>
  <si>
    <t>12. Si usted tuviera la oportunidad de asistir a algún evento en el Bronx Distrito Creativo, ¿usted considera que los eventos deberían tener las siguientes características?  De fácil acceso</t>
  </si>
  <si>
    <t>12. Si usted tuviera la oportunidad de asistir a algún evento en el Bronx Distrito Creativo, ¿usted considera que los eventos deberían tener las siguientes características?  Creativos e innovadores</t>
  </si>
  <si>
    <t>12. Si usted tuviera la oportunidad de asistir a algún evento en el Bronx Distrito Creativo, ¿usted considera que los eventos deberían tener las siguientes características?  Promover el trabajo colectivo</t>
  </si>
  <si>
    <t>12. Si usted tuviera la oportunidad de asistir a algún evento en el Bronx Distrito Creativo, ¿usted considera que los eventos deberían tener las siguientes características?  Promover la creación artística y cultural</t>
  </si>
  <si>
    <t>12. Si usted tuviera la oportunidad de asistir a algún evento en el Bronx Distrito Creativo, ¿usted considera que los eventos deberían tener las siguientes características?  Invitar a la reflexión</t>
  </si>
  <si>
    <t>13. ¿Qué tan seguro se sentiría asistiendo a una actividad en el Bronx Distrito Creativo?</t>
  </si>
  <si>
    <t>Muy seguro</t>
  </si>
  <si>
    <t>Nada seguro</t>
  </si>
  <si>
    <t>Poco seguro</t>
  </si>
  <si>
    <t>Seguro</t>
  </si>
  <si>
    <t>14. Una vez finalizadas las obras de infraestructura, ¿qué lo motivaría a visitar el Bronx Distrito Creativo? Más importante</t>
  </si>
  <si>
    <t>Conocer su historia y transformación</t>
  </si>
  <si>
    <t>Eventos artísticos y espectáculos en vivo</t>
  </si>
  <si>
    <t>Ferias comerciales</t>
  </si>
  <si>
    <t>Oferta de bienes y servicios de emprendedores</t>
  </si>
  <si>
    <t>Oferta gastronómica</t>
  </si>
  <si>
    <t>Por ser Patrimonio arquitectónico</t>
  </si>
  <si>
    <t>14. Una vez finalizadas las obras de infraestructura, ¿qué lo motivaría a visitar el Bronx Distrito Creativo? 2a en importancia</t>
  </si>
  <si>
    <t>14. Una vez finalizadas las obras de infraestructura, ¿qué lo motivaría a visitar el Bronx Distrito Creativo? 3a en importancia</t>
  </si>
  <si>
    <t>14. Una vez finalizadas las obras de infraestructura, ¿qué lo motivaría a visitar el Bronx Distrito Creativo? 4a en importancia</t>
  </si>
  <si>
    <t>14. Una vez finalizadas las obras de infraestructura, ¿qué lo motivaría a visitar el Bronx Distrito Creativo? 5a en importancia</t>
  </si>
  <si>
    <t>14. Una vez finalizadas las obras de infraestructura, ¿qué lo motivaría a visitar el Bronx Distrito Creativo? Menos importante</t>
  </si>
  <si>
    <t>15. ¿Qué emociones o sentimientos le genera el escuchar sobre el Bronx Distrito Creativo?</t>
  </si>
  <si>
    <t>Alegría</t>
  </si>
  <si>
    <t>Calma</t>
  </si>
  <si>
    <t>Esperanza</t>
  </si>
  <si>
    <t>Miedo</t>
  </si>
  <si>
    <t>Otra</t>
  </si>
  <si>
    <t>Rabia</t>
  </si>
  <si>
    <t>Tristeza</t>
  </si>
  <si>
    <t>15.1. ¿Cuál?</t>
  </si>
  <si>
    <t>Admiración</t>
  </si>
  <si>
    <t>Confusión</t>
  </si>
  <si>
    <t>Conocer la historia</t>
  </si>
  <si>
    <t>Curiosidad</t>
  </si>
  <si>
    <t>Desilusión</t>
  </si>
  <si>
    <t>Despcion</t>
  </si>
  <si>
    <t>Impotencia</t>
  </si>
  <si>
    <t>Incertidumbre</t>
  </si>
  <si>
    <t>Innovacion, regeneracion un nuevo nacer</t>
  </si>
  <si>
    <t>Intriga</t>
  </si>
  <si>
    <t>Me da igual</t>
  </si>
  <si>
    <t>Melancolia</t>
  </si>
  <si>
    <t>Motivación</t>
  </si>
  <si>
    <t>Muchas</t>
  </si>
  <si>
    <t>Nada</t>
  </si>
  <si>
    <t>Ninguna</t>
  </si>
  <si>
    <t>Ninguno</t>
  </si>
  <si>
    <t>No me gustó</t>
  </si>
  <si>
    <t>Nostalgia</t>
  </si>
  <si>
    <t>Ns</t>
  </si>
  <si>
    <t>Respeto</t>
  </si>
  <si>
    <t>Restauración Renovación</t>
  </si>
  <si>
    <t>16. Para usted, ¿cuál estrategia de comunicación le resulta más efectiva para conocer la oferta del Bronx Distrito Creativo?</t>
  </si>
  <si>
    <t>Mailing</t>
  </si>
  <si>
    <t>Prensa</t>
  </si>
  <si>
    <t>Redes sociales</t>
  </si>
  <si>
    <t>Televisión</t>
  </si>
  <si>
    <t>Voz a voz</t>
  </si>
  <si>
    <t>16.1. ¿Cuál?</t>
  </si>
  <si>
    <t>Caminando</t>
  </si>
  <si>
    <t>Todas las anteriores</t>
  </si>
  <si>
    <t>17. Dígame en una frase, ¿qué le gustaría encontrar en el futuro espacio del Bronx Distrito Creativo?</t>
  </si>
  <si>
    <t>Actividades creativas</t>
  </si>
  <si>
    <t>Actividades de recreación</t>
  </si>
  <si>
    <t>Adecuadaran el sitio mejor</t>
  </si>
  <si>
    <t>Adecuado para el tema cultural de la ciudad</t>
  </si>
  <si>
    <t>Alegria ver lo que somos</t>
  </si>
  <si>
    <t>Algo de esperanza para la comunidad</t>
  </si>
  <si>
    <t>Algo más cultura</t>
  </si>
  <si>
    <t>Algo nuevo y diferente</t>
  </si>
  <si>
    <t>Algo que exprese la armonia</t>
  </si>
  <si>
    <t>Algo recreacional</t>
  </si>
  <si>
    <t>Ama la tierra en la que naciste</t>
  </si>
  <si>
    <t>ambiente bacano</t>
  </si>
  <si>
    <t>Ambiente sano</t>
  </si>
  <si>
    <t>Amor</t>
  </si>
  <si>
    <t>Animo reinventensen</t>
  </si>
  <si>
    <t>Aprendizaje</t>
  </si>
  <si>
    <t>Apropiacion del espacio publico constante</t>
  </si>
  <si>
    <t>Aquí tu puedes ser libre</t>
  </si>
  <si>
    <t>Armonía</t>
  </si>
  <si>
    <t>Arte</t>
  </si>
  <si>
    <t>Arte es la transformación  humana del miedo</t>
  </si>
  <si>
    <t>Arte patrimonio y cultura</t>
  </si>
  <si>
    <t>Arte y calidad</t>
  </si>
  <si>
    <t>Ayudar a la gente de la calle</t>
  </si>
  <si>
    <t>Beneficios</t>
  </si>
  <si>
    <t>Bibliotecas</t>
  </si>
  <si>
    <t>Bronx espacio de integración y formación ciudadana</t>
  </si>
  <si>
    <t>Brox espacio seguro</t>
  </si>
  <si>
    <t>Cambia tus pensamientos y cambiarás tu mundo</t>
  </si>
  <si>
    <t>Cambiando vidas</t>
  </si>
  <si>
    <t>Cambio</t>
  </si>
  <si>
    <t>Cambio Positivos</t>
  </si>
  <si>
    <t>Cambio y esperanza</t>
  </si>
  <si>
    <t>Cambio y renovación</t>
  </si>
  <si>
    <t>Cambios  de las personas</t>
  </si>
  <si>
    <t>Cambios y las oportunidades si se logran</t>
  </si>
  <si>
    <t>Centro comercial</t>
  </si>
  <si>
    <t>Centro Comercial</t>
  </si>
  <si>
    <t>Centro cultural</t>
  </si>
  <si>
    <t>Centros comerciales y de viviendas</t>
  </si>
  <si>
    <t>Cero drogas</t>
  </si>
  <si>
    <t>Charla Histórica</t>
  </si>
  <si>
    <t>Cine teatro canchas una piscina</t>
  </si>
  <si>
    <t>Colegios</t>
  </si>
  <si>
    <t>Comercial y recreación</t>
  </si>
  <si>
    <t>Comercio</t>
  </si>
  <si>
    <t>Con trabajó para no llegar a las drogas</t>
  </si>
  <si>
    <t>Con un nuevo comienzo pueden renovar tu vida</t>
  </si>
  <si>
    <t>Cosas artesanales</t>
  </si>
  <si>
    <t>Cosas bonitas y creativas</t>
  </si>
  <si>
    <t>Creadores</t>
  </si>
  <si>
    <t>Creatividad</t>
  </si>
  <si>
    <t>Cristo te ama</t>
  </si>
  <si>
    <t>Cuidado Artístico</t>
  </si>
  <si>
    <t>Cultura</t>
  </si>
  <si>
    <t>Cultura ciudadana</t>
  </si>
  <si>
    <t>Cultura Recreación</t>
  </si>
  <si>
    <t>Cultura y arte</t>
  </si>
  <si>
    <t>Culturizarnos es Amarnos</t>
  </si>
  <si>
    <t>Da alegría cambiar felicidad por tristeza</t>
  </si>
  <si>
    <t>Deporte</t>
  </si>
  <si>
    <t>Deporte infantil</t>
  </si>
  <si>
    <t>Desarrollo</t>
  </si>
  <si>
    <t>Después de la  tormenta llega el arco iris</t>
  </si>
  <si>
    <t>Dios siempre esta aqui</t>
  </si>
  <si>
    <t>Donde hay fe hay esperanza</t>
  </si>
  <si>
    <t>Donde la cultura y el arte sea el mayor movimiento</t>
  </si>
  <si>
    <t>Educación</t>
  </si>
  <si>
    <t>Educar la Ciudad</t>
  </si>
  <si>
    <t>El arte nos puede salvar la vida</t>
  </si>
  <si>
    <t>El cambio</t>
  </si>
  <si>
    <t>El cambio ayuda a la socialisacion y educación</t>
  </si>
  <si>
    <t>El cambio empieza ahora</t>
  </si>
  <si>
    <t>El mal día siempre pasa</t>
  </si>
  <si>
    <t>El nuevo renacimiento del espacio público Bronx</t>
  </si>
  <si>
    <t>Emprender</t>
  </si>
  <si>
    <t>Encontrar más transformación sobre los que avisaban hay</t>
  </si>
  <si>
    <t>Encuentros pedagógicos y familiares</t>
  </si>
  <si>
    <t>Escuelas , hospitales.</t>
  </si>
  <si>
    <t>Espacio Artístico</t>
  </si>
  <si>
    <t>Espacio ciudadano sano</t>
  </si>
  <si>
    <t>Espacio recuperado o liberado</t>
  </si>
  <si>
    <t>Espacio seguro, liberta</t>
  </si>
  <si>
    <t>Espacio seguro,creativo,reflexivo</t>
  </si>
  <si>
    <t>Espacios artísticos</t>
  </si>
  <si>
    <t>Espacios culturales</t>
  </si>
  <si>
    <t>Espacios especiales para la lectura</t>
  </si>
  <si>
    <t>Esparcimiento cultural y familiar</t>
  </si>
  <si>
    <t>Esperanza para la ciudad</t>
  </si>
  <si>
    <t>Esperanza para la juventud</t>
  </si>
  <si>
    <t>Esperanza para nuevas generaciones</t>
  </si>
  <si>
    <t>Esperanza para un futuro</t>
  </si>
  <si>
    <t>Esperanza y tranquilidad</t>
  </si>
  <si>
    <t>Esperanza y vida</t>
  </si>
  <si>
    <t>Estabilidad Emocional</t>
  </si>
  <si>
    <t>Estamos cambiando para  ti</t>
  </si>
  <si>
    <t>Este fue el cambio hacia la esperanza</t>
  </si>
  <si>
    <t>Esto no se acaba ahora si no se trabaja con la población de consumo</t>
  </si>
  <si>
    <t>Eventos</t>
  </si>
  <si>
    <t>Eventos  Culturales</t>
  </si>
  <si>
    <t>Eventos de hiphop</t>
  </si>
  <si>
    <t>Eventos de musica</t>
  </si>
  <si>
    <t>Eventos y Gastronomía</t>
  </si>
  <si>
    <t>Experiencia</t>
  </si>
  <si>
    <t>Felicidad</t>
  </si>
  <si>
    <t>Festivales de teatro</t>
  </si>
  <si>
    <t>Fortalecimiento ciudadano</t>
  </si>
  <si>
    <t>Fuerza y Cambios</t>
  </si>
  <si>
    <t>Futuras generaciones</t>
  </si>
  <si>
    <t>Futuro Mejor</t>
  </si>
  <si>
    <t>Futuro territorial</t>
  </si>
  <si>
    <t>Generar Cambio</t>
  </si>
  <si>
    <t>Género urbano</t>
  </si>
  <si>
    <t>Gente que han transformado sus vidas</t>
  </si>
  <si>
    <t>Gente reahalitada</t>
  </si>
  <si>
    <t>Gente trabajando, estudiando y obteniendo recreación</t>
  </si>
  <si>
    <t>Grafitis</t>
  </si>
  <si>
    <t>Historias</t>
  </si>
  <si>
    <t>Impulsar Creaciones Artísticas</t>
  </si>
  <si>
    <t>Inclusión  paz y reconciliación</t>
  </si>
  <si>
    <t>Infraestructuras nuevas</t>
  </si>
  <si>
    <t>Innovación</t>
  </si>
  <si>
    <t>La belleza también está en los feos</t>
  </si>
  <si>
    <t>La esperanza</t>
  </si>
  <si>
    <t>La esperanza que toda Bogotá necesita</t>
  </si>
  <si>
    <t>La juventud si pudo</t>
  </si>
  <si>
    <t>La ley es para todos</t>
  </si>
  <si>
    <t>La reavilitacion de muchas personas y que puedan cumplir sus metas</t>
  </si>
  <si>
    <t>La seguridad nocturna</t>
  </si>
  <si>
    <t>La unión hace la fuerza</t>
  </si>
  <si>
    <t>La vida es bella</t>
  </si>
  <si>
    <t>La vida es un parpadeo</t>
  </si>
  <si>
    <t>La voz</t>
  </si>
  <si>
    <t>Las historias</t>
  </si>
  <si>
    <t>Las personas avitantes de calle se encuentran en reabilitacion</t>
  </si>
  <si>
    <t>Las personas que habitaban el lugar deberían  de tener una mejor oportunidad de vida</t>
  </si>
  <si>
    <t>Las segundas oportunidades existen</t>
  </si>
  <si>
    <t>Libertad</t>
  </si>
  <si>
    <t>Libre del Bronx</t>
  </si>
  <si>
    <t>Lo importante no es aprender a llegar si, no disfrutar el viaje</t>
  </si>
  <si>
    <t>Lo más bonito de Bogotá</t>
  </si>
  <si>
    <t>Los gobiernos de izquierda son alcahuetas con los delincuentes</t>
  </si>
  <si>
    <t>Los invitamos a reflexionar</t>
  </si>
  <si>
    <t>Lucha contra los miedos</t>
  </si>
  <si>
    <t>Lucha nunca desistas</t>
  </si>
  <si>
    <t>Lugar ameno y sano</t>
  </si>
  <si>
    <t>Lugar de recreación y esparcimiento</t>
  </si>
  <si>
    <t>Mas actividades artísticas</t>
  </si>
  <si>
    <t>Más ambiente familiar</t>
  </si>
  <si>
    <t>Más amor a la cultura y el arte</t>
  </si>
  <si>
    <t>Más amor al prójimo</t>
  </si>
  <si>
    <t>Más Calidad de  Vida</t>
  </si>
  <si>
    <t>Más Comercio</t>
  </si>
  <si>
    <t>Más Control</t>
  </si>
  <si>
    <t>Más cultura  y deporte  para los jóvenes</t>
  </si>
  <si>
    <t>Más cultura educación</t>
  </si>
  <si>
    <t>Mas cultura en el sector</t>
  </si>
  <si>
    <t>Más de porte más seguridad</t>
  </si>
  <si>
    <t>Más desarrollo</t>
  </si>
  <si>
    <t>Más diversión</t>
  </si>
  <si>
    <t>Más emprendimientos</t>
  </si>
  <si>
    <t>Más hospitales, centro de realivitacion</t>
  </si>
  <si>
    <t>más intervención</t>
  </si>
  <si>
    <t>Mas limpieza</t>
  </si>
  <si>
    <t>Más museos</t>
  </si>
  <si>
    <t>Más oportunidades</t>
  </si>
  <si>
    <t>Más Oportunidades</t>
  </si>
  <si>
    <t>Más oportunidades de  vida</t>
  </si>
  <si>
    <t>Más parques</t>
  </si>
  <si>
    <t>Más parques y colegios</t>
  </si>
  <si>
    <t>Más Policías</t>
  </si>
  <si>
    <t>Mas presentación</t>
  </si>
  <si>
    <t>Mas publicidad sobre lps eventos</t>
  </si>
  <si>
    <t>Más recreación</t>
  </si>
  <si>
    <t>Mas renovación</t>
  </si>
  <si>
    <t>Más seguridad</t>
  </si>
  <si>
    <t>Más Seguridad</t>
  </si>
  <si>
    <t>Más seguridad centros comerciales</t>
  </si>
  <si>
    <t>Más Teatros y más seguridad</t>
  </si>
  <si>
    <t>Mas transformación en el lugar</t>
  </si>
  <si>
    <t>Mejorar el espacio</t>
  </si>
  <si>
    <t>Mejoras culturales</t>
  </si>
  <si>
    <t>Mejore la seguridad</t>
  </si>
  <si>
    <t>Memoria</t>
  </si>
  <si>
    <t>Memoria a los fallecidos</t>
  </si>
  <si>
    <t>Menos inseguridad</t>
  </si>
  <si>
    <t>Motivacion a la humanidad en los estudios culturales</t>
  </si>
  <si>
    <t>Motivación Cultural</t>
  </si>
  <si>
    <t>Mucha armonía</t>
  </si>
  <si>
    <t>Muchas cosas culturales</t>
  </si>
  <si>
    <t>Mucho apoyo para las personas que decidieron volver a la vida social o cotidiana</t>
  </si>
  <si>
    <t>Museo</t>
  </si>
  <si>
    <t>Museo y plaza</t>
  </si>
  <si>
    <t>Ni idea</t>
  </si>
  <si>
    <t>No me jusgez por mi pasado</t>
  </si>
  <si>
    <t>No repetir la historia</t>
  </si>
  <si>
    <t>No sabe</t>
  </si>
  <si>
    <t>Nuevas oportunidades</t>
  </si>
  <si>
    <t>Nuevas oportunidades para los jóvenes</t>
  </si>
  <si>
    <t>Nuevas vidas</t>
  </si>
  <si>
    <t>Nunca es tarde</t>
  </si>
  <si>
    <t>Nunca es tarde para empezar de nuevo</t>
  </si>
  <si>
    <t>Nunca se perdió la Esperanza</t>
  </si>
  <si>
    <t>Ofertas culturales</t>
  </si>
  <si>
    <t>Oportunidad juvenil</t>
  </si>
  <si>
    <t>Oprtunidades laborales  informacion cultural  aportes sociales</t>
  </si>
  <si>
    <t>Organización</t>
  </si>
  <si>
    <t>Parque conmemorativo</t>
  </si>
  <si>
    <t>Parque de animo para vivir</t>
  </si>
  <si>
    <t>Parque Recreacional</t>
  </si>
  <si>
    <t>Parques</t>
  </si>
  <si>
    <t>Parte ambiental</t>
  </si>
  <si>
    <t>Paz</t>
  </si>
  <si>
    <t>Paz ciudadana</t>
  </si>
  <si>
    <t>Paz para todos</t>
  </si>
  <si>
    <t>Paz y amor</t>
  </si>
  <si>
    <t>Paz y esperanza</t>
  </si>
  <si>
    <t>Paz y seguridad</t>
  </si>
  <si>
    <t>Paz y tranquilidad nos llevara a un futuro</t>
  </si>
  <si>
    <t>Paz,tranquilidad y seguridad</t>
  </si>
  <si>
    <t>Peligro</t>
  </si>
  <si>
    <t>Perspectivas del Bien cultural</t>
  </si>
  <si>
    <t>Plazas y parques</t>
  </si>
  <si>
    <t>Polideportivo de alto Rendimiento</t>
  </si>
  <si>
    <t>Positiva</t>
  </si>
  <si>
    <t>Promover el trabajo para sus habitantes</t>
  </si>
  <si>
    <t>Promover la gastronomía</t>
  </si>
  <si>
    <t>Prosperidad</t>
  </si>
  <si>
    <t>Punto de encuentro  donde halla armonía</t>
  </si>
  <si>
    <t>Que abre nuevas oportunidades</t>
  </si>
  <si>
    <t>Que ayudarán a los habitantes de calle</t>
  </si>
  <si>
    <t>Que esta muy recuperado</t>
  </si>
  <si>
    <t>Que haya grandes cambios.</t>
  </si>
  <si>
    <t>Que haya rehabilitación y esperanza</t>
  </si>
  <si>
    <t>Que hayan sitios de recreación</t>
  </si>
  <si>
    <t>Que Hubiera mucho programas de realivitacion</t>
  </si>
  <si>
    <t>Que se mueva bastante comercio</t>
  </si>
  <si>
    <t>Que se rehabiliten</t>
  </si>
  <si>
    <t>Que sea mas comercial la zona</t>
  </si>
  <si>
    <t>Que siga mejorando</t>
  </si>
  <si>
    <t>Que sigan adelante</t>
  </si>
  <si>
    <t>Qué tan efectivo  es</t>
  </si>
  <si>
    <t>Que todo mundo cambie sean más persona menos vicios</t>
  </si>
  <si>
    <t>Reconciliacion</t>
  </si>
  <si>
    <t>Recordación de todo lo vivido</t>
  </si>
  <si>
    <t>Recreación</t>
  </si>
  <si>
    <t>Recuperación</t>
  </si>
  <si>
    <t>Recuperación de un espacio perdido</t>
  </si>
  <si>
    <t>Recuperación satisfactoria</t>
  </si>
  <si>
    <t>Recuperando vidas</t>
  </si>
  <si>
    <t>Reenvencion</t>
  </si>
  <si>
    <t>Reflexión</t>
  </si>
  <si>
    <t>Renacer</t>
  </si>
  <si>
    <t>Renacimiento</t>
  </si>
  <si>
    <t>Rescaté  de los Niños</t>
  </si>
  <si>
    <t>Residencia de las cenizas renace todo</t>
  </si>
  <si>
    <t>Resilencia</t>
  </si>
  <si>
    <t>Restauracion</t>
  </si>
  <si>
    <t>Restaurar</t>
  </si>
  <si>
    <t>Reubicar las personas de la calle</t>
  </si>
  <si>
    <t>Sacamos adelante el bronx</t>
  </si>
  <si>
    <t>Seguir ayudando</t>
  </si>
  <si>
    <t>Seguridad</t>
  </si>
  <si>
    <t>Si puedes cambiar tu mente puedes cambiar tu vida</t>
  </si>
  <si>
    <t>Si se pudo</t>
  </si>
  <si>
    <t>Si se pudo, gracias</t>
  </si>
  <si>
    <t>Si se tiene esperanza</t>
  </si>
  <si>
    <t>Siempre hay oportunidades para cambiar</t>
  </si>
  <si>
    <t>Siempre hay otra opción</t>
  </si>
  <si>
    <t>Siempre necesitamos un verdadero cambio</t>
  </si>
  <si>
    <t>Sigue luchando por tus sueños</t>
  </si>
  <si>
    <t>Solidaridad</t>
  </si>
  <si>
    <t>Superación  es amor</t>
  </si>
  <si>
    <t>Talleres de artes de pinturas más cultura</t>
  </si>
  <si>
    <t>También es tuyo cuídala</t>
  </si>
  <si>
    <t>Teatro</t>
  </si>
  <si>
    <t>Teatro y cine</t>
  </si>
  <si>
    <t>Tener más seguridad</t>
  </si>
  <si>
    <t>Tener una experiencia paranormal</t>
  </si>
  <si>
    <t>Todo es posible</t>
  </si>
  <si>
    <t>Todo lo puedo en cristo que me fortalece</t>
  </si>
  <si>
    <t>Todo lo que sabes es mentiras</t>
  </si>
  <si>
    <t>Todos tenemos una segunda oportunidad</t>
  </si>
  <si>
    <t>Todos unidos</t>
  </si>
  <si>
    <t>Tranquilidad</t>
  </si>
  <si>
    <t>Tranquilidad y paz</t>
  </si>
  <si>
    <t>Tranquilidad y seguridad</t>
  </si>
  <si>
    <t>Transformación cultural</t>
  </si>
  <si>
    <t>Transformando mentes</t>
  </si>
  <si>
    <t>Trasformación</t>
  </si>
  <si>
    <t>Un  corazón abierto es para todos</t>
  </si>
  <si>
    <t>Un cambio para bien</t>
  </si>
  <si>
    <t>Un Cambio para todos</t>
  </si>
  <si>
    <t>Un cambio total</t>
  </si>
  <si>
    <t>Un espacio cultural y completamente seguro</t>
  </si>
  <si>
    <t>Un espacio de conciencia y aprender en general Bronx</t>
  </si>
  <si>
    <t>Un espacio de recreación y deporte</t>
  </si>
  <si>
    <t>Un espacio de recuperación y convivencia</t>
  </si>
  <si>
    <t>Un espacio de segundas oportunidades</t>
  </si>
  <si>
    <t>Un espacio donde se pueda estar tranquilo</t>
  </si>
  <si>
    <t>Un espacio libre de todo tranquilo libre y seguro</t>
  </si>
  <si>
    <t>Un espacio libre para todos</t>
  </si>
  <si>
    <t>Un futuro mejor con oportunidades de vida</t>
  </si>
  <si>
    <t>Un lugar de apropiarse en conocimientos</t>
  </si>
  <si>
    <t>Un Mejor futuro</t>
  </si>
  <si>
    <t>Un mejor mañana</t>
  </si>
  <si>
    <t>Un nuevo comienzo</t>
  </si>
  <si>
    <t>Un nuevo comienzo para la ciudad</t>
  </si>
  <si>
    <t>Un nuevo renacer</t>
  </si>
  <si>
    <t>Un parque sin miedo de nada</t>
  </si>
  <si>
    <t>Un parque, más seguridad y locales llamativos</t>
  </si>
  <si>
    <t>Un sitio adecuado para un plan familiar</t>
  </si>
  <si>
    <t>Un sitio de reubicacion</t>
  </si>
  <si>
    <t>Una bogota mejor</t>
  </si>
  <si>
    <t>Una cancha de fútbol</t>
  </si>
  <si>
    <t>Una casa de la cultura que pueda exponer más la localidades</t>
  </si>
  <si>
    <t>Una nueva luz y esperanza</t>
  </si>
  <si>
    <t>Una oportunidad</t>
  </si>
  <si>
    <t>Una sociedad unida y abierta sin indiferencias</t>
  </si>
  <si>
    <t>Ver seguridad  limpieza</t>
  </si>
  <si>
    <t>Verdadero cambio</t>
  </si>
  <si>
    <t>Vida sana</t>
  </si>
  <si>
    <t>Vivir Dignamente</t>
  </si>
  <si>
    <t>Zona recreativa y con mas naturaleza</t>
  </si>
  <si>
    <t>Zona recuperada</t>
  </si>
  <si>
    <t>Zonas Verdes</t>
  </si>
  <si>
    <t>pregunta 6</t>
  </si>
  <si>
    <t>le quite el no aplica</t>
  </si>
  <si>
    <t>no responden</t>
  </si>
  <si>
    <t>no responde</t>
  </si>
  <si>
    <t>D1. Sexo</t>
  </si>
  <si>
    <t>Hombre</t>
  </si>
  <si>
    <t>Intersexual</t>
  </si>
  <si>
    <t>Mujer</t>
  </si>
  <si>
    <t>Buscar trabajo</t>
  </si>
  <si>
    <t>D4 Usted actualmente se dedica a:</t>
  </si>
  <si>
    <t>Estudiar</t>
  </si>
  <si>
    <t>Exclusivamente a oficios del hogar</t>
  </si>
  <si>
    <t>Otra ¿cuál?</t>
  </si>
  <si>
    <t>Trabajar</t>
  </si>
  <si>
    <t>Trabajar y estudiar</t>
  </si>
  <si>
    <t>D5. Nivel educativo alcanzado</t>
  </si>
  <si>
    <t>Especialización</t>
  </si>
  <si>
    <t>Maestría</t>
  </si>
  <si>
    <t>Primaria completa</t>
  </si>
  <si>
    <t>Primaria incompleta</t>
  </si>
  <si>
    <t>Secundaria completa</t>
  </si>
  <si>
    <t>Secundaria incompleta</t>
  </si>
  <si>
    <t>Técnica o tecnológica completa</t>
  </si>
  <si>
    <t>Técnica o tecnológica incompleta</t>
  </si>
  <si>
    <t>Universitaria completa</t>
  </si>
  <si>
    <t>Universitaria incompleta</t>
  </si>
  <si>
    <t>D6. Localidad de residencia</t>
  </si>
  <si>
    <t>Antonio Nariño</t>
  </si>
  <si>
    <t>Barrio Unidos</t>
  </si>
  <si>
    <t>Bosa</t>
  </si>
  <si>
    <t>Chapinero</t>
  </si>
  <si>
    <t>Ciudad Bolívar</t>
  </si>
  <si>
    <t>Engativá</t>
  </si>
  <si>
    <t>Fontibón</t>
  </si>
  <si>
    <t>Fuera de Bogotá</t>
  </si>
  <si>
    <t>Kennedy</t>
  </si>
  <si>
    <t>La Candelaria</t>
  </si>
  <si>
    <t>Puente Aranda</t>
  </si>
  <si>
    <t>Rafael Uribe Uribe</t>
  </si>
  <si>
    <t>San Cristóbal</t>
  </si>
  <si>
    <t>Santa fe</t>
  </si>
  <si>
    <t>Suba</t>
  </si>
  <si>
    <t>Teusaquillo</t>
  </si>
  <si>
    <t>Tunjuelito</t>
  </si>
  <si>
    <t>Usaquén</t>
  </si>
  <si>
    <t>Usme</t>
  </si>
  <si>
    <t>RangoEdad</t>
  </si>
  <si>
    <t>de 13 a 17</t>
  </si>
  <si>
    <t>de 18 a 26</t>
  </si>
  <si>
    <t>de 27 a 40</t>
  </si>
  <si>
    <t>de 41 a 59</t>
  </si>
  <si>
    <t>de 60 ymas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</si>
</sst>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##0"/>
    <numFmt numFmtId="165" formatCode="###0.0%"/>
    <numFmt numFmtId="166" formatCode="####.0%"/>
    <numFmt numFmtId="167" formatCode="0.0%"/>
  </numFmts>
  <fonts count="5">
    <font>
      <sz val="11.0"/>
      <color theme="1"/>
      <name val="Calibri"/>
      <scheme val="minor"/>
    </font>
    <font>
      <sz val="9.0"/>
      <color rgb="FF000000"/>
      <name val="Arial"/>
    </font>
    <font/>
    <font>
      <sz val="11.0"/>
      <color theme="1"/>
      <name val="Calibri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left" shrinkToFit="0" vertical="top" wrapText="1"/>
    </xf>
    <xf borderId="1" fillId="0" fontId="1" numFmtId="0" xfId="0" applyAlignment="1" applyBorder="1" applyFont="1">
      <alignment horizontal="left" shrinkToFit="0" vertical="top" wrapText="1"/>
    </xf>
    <xf borderId="1" fillId="0" fontId="1" numFmtId="164" xfId="0" applyAlignment="1" applyBorder="1" applyFont="1" applyNumberFormat="1">
      <alignment horizontal="right" vertical="center"/>
    </xf>
    <xf borderId="1" fillId="0" fontId="1" numFmtId="165" xfId="0" applyAlignment="1" applyBorder="1" applyFont="1" applyNumberFormat="1">
      <alignment horizontal="right" vertical="center"/>
    </xf>
    <xf borderId="3" fillId="0" fontId="2" numFmtId="0" xfId="0" applyBorder="1" applyFont="1"/>
    <xf borderId="1" fillId="0" fontId="1" numFmtId="166" xfId="0" applyAlignment="1" applyBorder="1" applyFont="1" applyNumberFormat="1">
      <alignment horizontal="right" vertical="center"/>
    </xf>
    <xf borderId="4" fillId="0" fontId="2" numFmtId="0" xfId="0" applyBorder="1" applyFont="1"/>
    <xf borderId="1" fillId="0" fontId="3" numFmtId="0" xfId="0" applyBorder="1" applyFont="1"/>
    <xf borderId="1" fillId="0" fontId="3" numFmtId="164" xfId="0" applyBorder="1" applyFont="1" applyNumberFormat="1"/>
    <xf borderId="1" fillId="0" fontId="3" numFmtId="165" xfId="0" applyBorder="1" applyFont="1" applyNumberFormat="1"/>
    <xf borderId="5" fillId="0" fontId="1" numFmtId="0" xfId="0" applyAlignment="1" applyBorder="1" applyFont="1">
      <alignment horizontal="left" shrinkToFit="0" wrapText="1"/>
    </xf>
    <xf borderId="6" fillId="0" fontId="2" numFmtId="0" xfId="0" applyBorder="1" applyFont="1"/>
    <xf borderId="0" fillId="0" fontId="4" numFmtId="0" xfId="0" applyFont="1"/>
    <xf borderId="2" fillId="0" fontId="3" numFmtId="0" xfId="0" applyBorder="1" applyFont="1"/>
    <xf borderId="2" fillId="0" fontId="3" numFmtId="164" xfId="0" applyBorder="1" applyFont="1" applyNumberFormat="1"/>
    <xf borderId="2" fillId="0" fontId="3" numFmtId="165" xfId="0" applyBorder="1" applyFont="1" applyNumberFormat="1"/>
    <xf borderId="5" fillId="0" fontId="1" numFmtId="0" xfId="0" applyAlignment="1" applyBorder="1" applyFont="1">
      <alignment horizontal="center" shrinkToFit="0" wrapText="1"/>
    </xf>
    <xf borderId="5" fillId="0" fontId="1" numFmtId="165" xfId="0" applyAlignment="1" applyBorder="1" applyFont="1" applyNumberFormat="1">
      <alignment horizontal="right" vertical="center"/>
    </xf>
    <xf borderId="1" fillId="0" fontId="4" numFmtId="0" xfId="0" applyBorder="1" applyFont="1"/>
    <xf borderId="5" fillId="0" fontId="1" numFmtId="166" xfId="0" applyAlignment="1" applyBorder="1" applyFont="1" applyNumberFormat="1">
      <alignment horizontal="right" vertical="center"/>
    </xf>
    <xf borderId="0" fillId="0" fontId="3" numFmtId="167" xfId="0" applyFont="1" applyNumberFormat="1"/>
    <xf borderId="1" fillId="0" fontId="1" numFmtId="167" xfId="0" applyAlignment="1" applyBorder="1" applyFont="1" applyNumberFormat="1">
      <alignment horizontal="center" shrinkToFit="0" wrapText="1"/>
    </xf>
    <xf borderId="1" fillId="0" fontId="1" numFmtId="167" xfId="0" applyAlignment="1" applyBorder="1" applyFont="1" applyNumberFormat="1">
      <alignment horizontal="right" vertical="center"/>
    </xf>
    <xf borderId="1" fillId="0" fontId="3" numFmtId="167" xfId="0" applyBorder="1" applyFont="1" applyNumberFormat="1"/>
    <xf borderId="0" fillId="0" fontId="3" numFmtId="0" xfId="0" applyFont="1"/>
    <xf borderId="2" fillId="0" fontId="1" numFmtId="0" xfId="0" applyAlignment="1" applyBorder="1" applyFont="1">
      <alignment shrinkToFit="0" wrapText="1"/>
    </xf>
    <xf borderId="2" fillId="0" fontId="1" numFmtId="167" xfId="0" applyAlignment="1" applyBorder="1" applyFont="1" applyNumberFormat="1">
      <alignment horizontal="center" shrinkToFit="0" wrapText="1"/>
    </xf>
    <xf borderId="0" fillId="0" fontId="1" numFmtId="165" xfId="0" applyAlignment="1" applyFont="1" applyNumberFormat="1">
      <alignment horizontal="right" vertical="center"/>
    </xf>
    <xf borderId="4" fillId="0" fontId="1" numFmtId="0" xfId="0" applyAlignment="1" applyBorder="1" applyFont="1">
      <alignment horizontal="left" shrinkToFit="0" vertical="top" wrapText="1"/>
    </xf>
    <xf borderId="4" fillId="0" fontId="1" numFmtId="167" xfId="0" applyAlignment="1" applyBorder="1" applyFont="1" applyNumberFormat="1">
      <alignment horizontal="right" vertical="center"/>
    </xf>
    <xf borderId="2" fillId="0" fontId="3" numFmtId="167" xfId="0" applyBorder="1" applyFont="1" applyNumberFormat="1"/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horizontal="center" shrinkToFit="0" wrapText="1"/>
    </xf>
    <xf borderId="4" fillId="0" fontId="1" numFmtId="167" xfId="0" applyAlignment="1" applyBorder="1" applyFont="1" applyNumberFormat="1">
      <alignment horizontal="center" shrinkToFit="0" wrapText="1"/>
    </xf>
    <xf borderId="2" fillId="0" fontId="1" numFmtId="164" xfId="0" applyAlignment="1" applyBorder="1" applyFont="1" applyNumberFormat="1">
      <alignment horizontal="right" vertical="center"/>
    </xf>
    <xf borderId="2" fillId="0" fontId="1" numFmtId="167" xfId="0" applyAlignment="1" applyBorder="1" applyFont="1" applyNumberFormat="1">
      <alignment horizontal="right" vertical="center"/>
    </xf>
    <xf borderId="7" fillId="0" fontId="1" numFmtId="0" xfId="0" applyAlignment="1" applyBorder="1" applyFont="1">
      <alignment horizontal="left" shrinkToFit="0" wrapText="1"/>
    </xf>
    <xf borderId="8" fillId="0" fontId="2" numFmtId="0" xfId="0" applyBorder="1" applyFont="1"/>
    <xf borderId="2" fillId="0" fontId="1" numFmtId="0" xfId="0" applyAlignment="1" applyBorder="1" applyFont="1">
      <alignment horizontal="center" shrinkToFit="0" wrapText="1"/>
    </xf>
    <xf borderId="8" fillId="0" fontId="1" numFmtId="0" xfId="0" applyAlignment="1" applyBorder="1" applyFont="1">
      <alignment horizontal="left" shrinkToFit="0" vertical="top" wrapText="1"/>
    </xf>
    <xf borderId="9" fillId="0" fontId="2" numFmtId="0" xfId="0" applyBorder="1" applyFont="1"/>
    <xf borderId="10" fillId="0" fontId="2" numFmtId="0" xfId="0" applyBorder="1" applyFont="1"/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" numFmtId="164" xfId="0" applyAlignment="1" applyFont="1" applyNumberFormat="1">
      <alignment horizontal="right" vertical="center"/>
    </xf>
    <xf borderId="0" fillId="0" fontId="1" numFmtId="167" xfId="0" applyAlignment="1" applyFont="1" applyNumberFormat="1">
      <alignment horizontal="right" vertical="center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center" shrinkToFit="0" wrapText="1"/>
    </xf>
    <xf borderId="0" fillId="0" fontId="3" numFmtId="9" xfId="0" applyFont="1" applyNumberFormat="1"/>
    <xf borderId="0" fillId="0" fontId="3" numFmtId="165" xfId="0" applyFont="1" applyNumberFormat="1"/>
    <xf borderId="1" fillId="0" fontId="3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0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 Barrio de aplicación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% del N de columna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 graficas1a5'!$C$4:$C$11</c:f>
            </c:strRef>
          </c:cat>
          <c:val>
            <c:numRef>
              <c:f>' graficas1a5'!$D$4:$D$11</c:f>
              <c:numCache/>
            </c:numRef>
          </c:val>
        </c:ser>
        <c:axId val="268210495"/>
        <c:axId val="584281110"/>
      </c:barChart>
      <c:catAx>
        <c:axId val="26821049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84281110"/>
      </c:catAx>
      <c:valAx>
        <c:axId val="58428111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68210495"/>
        <c:crosses val="max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6. ¿Usted considera que las actividades que desarrolla el BDC tienen las siguientes características?  De fácil acceso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17'!$C$11:$C$12</c:f>
            </c:strRef>
          </c:cat>
          <c:val>
            <c:numRef>
              <c:f>'graficas 6 a 17'!$D$11:$D$12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6. ¿Usted considera que las actividades que desarrolla el BDC tienen las siguientes características?  Transforman la ciudad y el centro</a:t>
            </a:r>
          </a:p>
        </c:rich>
      </c:tx>
      <c:layout>
        <c:manualLayout>
          <c:xMode val="edge"/>
          <c:yMode val="edge"/>
          <c:x val="0.10028455818022748"/>
          <c:y val="0.032073310423825885"/>
        </c:manualLayout>
      </c:layout>
      <c:overlay val="0"/>
    </c:title>
    <c:plotArea>
      <c:layout>
        <c:manualLayout>
          <c:xMode val="edge"/>
          <c:yMode val="edge"/>
          <c:x val="0.3165123492755795"/>
          <c:y val="0.239520465347237"/>
          <c:w val="0.4092583775865226"/>
          <c:h val="0.581318956752027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17'!$C$13:$C$14</c:f>
            </c:strRef>
          </c:cat>
          <c:val>
            <c:numRef>
              <c:f>'graficas 6 a 17'!$D$13:$D$14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000000"/>
                </a:solidFill>
                <a:latin typeface="+mn-lt"/>
              </a:defRPr>
            </a:pPr>
            <a:r>
              <a:rPr b="0" i="0" sz="1200">
                <a:solidFill>
                  <a:srgbClr val="000000"/>
                </a:solidFill>
                <a:latin typeface="+mn-lt"/>
              </a:rPr>
              <a:t>6. ¿Usted considera que las actividades que desarrolla el BDC tienen las siguientes características?  Promueven la creación artística y cultural</a:t>
            </a:r>
          </a:p>
        </c:rich>
      </c:tx>
      <c:layout>
        <c:manualLayout>
          <c:xMode val="edge"/>
          <c:yMode val="edge"/>
          <c:x val="0.1797514715500327"/>
          <c:y val="0.0431965442764578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17'!$C$15:$C$16</c:f>
            </c:strRef>
          </c:cat>
          <c:val>
            <c:numRef>
              <c:f>'graficas 6 a 17'!$D$15:$D$16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7. ¿Reconoce el Bronx Distrito Creativo como…?  a. Un espacio para espectáculos y/o actividades culturales.</a:t>
            </a:r>
          </a:p>
        </c:rich>
      </c:tx>
      <c:layout>
        <c:manualLayout>
          <c:xMode val="edge"/>
          <c:yMode val="edge"/>
          <c:x val="0.07066220182424202"/>
          <c:y val="0.03958764844316941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explosion val="1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17'!$C$66:$C$67</c:f>
            </c:strRef>
          </c:cat>
          <c:val>
            <c:numRef>
              <c:f>'graficas 6 a 17'!$D$66:$D$67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7. ¿Reconoce el Bronx Distrito Creativo como…?  b. Un espacio de trabajo comunitario y de recuperación social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17'!$C$68:$C$69</c:f>
            </c:strRef>
          </c:cat>
          <c:val>
            <c:numRef>
              <c:f>'graficas 6 a 17'!$D$68:$D$69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7. ¿Reconoce el Bronx Distrito Creativo como…?  c. Un espacio de nuevas oportunidades para el trabajo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17'!$C$70:$C$71</c:f>
            </c:strRef>
          </c:cat>
          <c:val>
            <c:numRef>
              <c:f>'graficas 6 a 17'!$D$70:$D$71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8. ¿Ha asistido a algún evento en el Bronx Distrito Creativo, como Monumentum, Festival Petronio Álvarez, Elysium-danza inmersiva, Festival Centro?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17'!$C$94:$C$95</c:f>
            </c:strRef>
          </c:cat>
          <c:val>
            <c:numRef>
              <c:f>'graficas 6 a 17'!$D$94:$D$95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9. En cuanto a calidad, ¿cómo evalúa los siguientes aspectos del evento o eventos a los que asistió?  El contenido cultural o artístico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17'!$C$104:$C$107</c:f>
            </c:strRef>
          </c:cat>
          <c:val>
            <c:numRef>
              <c:f>'graficas 6 a 17'!$D$104:$D$107</c:f>
              <c:numCache/>
            </c:numRef>
          </c:val>
        </c:ser>
        <c:axId val="209688687"/>
        <c:axId val="1850426175"/>
      </c:barChart>
      <c:catAx>
        <c:axId val="209688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50426175"/>
      </c:catAx>
      <c:valAx>
        <c:axId val="18504261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9688687"/>
      </c:valAx>
    </c:plotArea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9. En cuanto a calidad, ¿cómo evalúa los siguientes aspectos del evento o eventos a los que asistió?  La logística del evento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17'!$C$108:$C$112</c:f>
            </c:strRef>
          </c:cat>
          <c:val>
            <c:numRef>
              <c:f>'graficas 6 a 17'!$D$108:$D$112</c:f>
              <c:numCache/>
            </c:numRef>
          </c:val>
        </c:ser>
        <c:axId val="858623354"/>
        <c:axId val="1138128341"/>
      </c:barChart>
      <c:catAx>
        <c:axId val="8586233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38128341"/>
      </c:catAx>
      <c:valAx>
        <c:axId val="11381283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58623354"/>
      </c:valAx>
    </c:plotArea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9. En cuanto a calidad, ¿cómo evalúa los siguientes aspectos del evento o eventos a los que asistió?  Los aspectos técnicos, como sonido y luces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17'!$C$113:$C$116</c:f>
            </c:strRef>
          </c:cat>
          <c:val>
            <c:numRef>
              <c:f>'graficas 6 a 17'!$D$113:$D$116</c:f>
              <c:numCache/>
            </c:numRef>
          </c:val>
        </c:ser>
        <c:axId val="1998860792"/>
        <c:axId val="1086089915"/>
      </c:barChart>
      <c:catAx>
        <c:axId val="1998860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86089915"/>
      </c:catAx>
      <c:valAx>
        <c:axId val="10860899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98860792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2. ¿Conoce o ha escuchado sobre las obras que se adelantan en el Bronx Distrito Creativo?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 graficas1a5'!$C$16:$C$17</c:f>
            </c:strRef>
          </c:cat>
          <c:val>
            <c:numRef>
              <c:f>' graficas1a5'!$D$16:$D$17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9. En cuanto a calidad, ¿cómo evalúa los siguientes aspectos del evento o eventos a los que asistió?  La seguridad del espacio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17'!$C$117:$C$121</c:f>
            </c:strRef>
          </c:cat>
          <c:val>
            <c:numRef>
              <c:f>'graficas 6 a 17'!$D$117:$D$121</c:f>
              <c:numCache/>
            </c:numRef>
          </c:val>
        </c:ser>
        <c:axId val="1800382786"/>
        <c:axId val="825368695"/>
      </c:barChart>
      <c:catAx>
        <c:axId val="18003827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25368695"/>
      </c:catAx>
      <c:valAx>
        <c:axId val="8253686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00382786"/>
      </c:valAx>
    </c:plotArea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9. En cuanto a calidad, ¿cómo evalúa los siguientes aspectos del evento o eventos a los que asistió? La adecuación del espacio donde se realizó</a:t>
            </a:r>
          </a:p>
        </c:rich>
      </c:tx>
      <c:layout>
        <c:manualLayout>
          <c:xMode val="edge"/>
          <c:yMode val="edge"/>
          <c:x val="0.11433774201838645"/>
          <c:y val="0.0"/>
        </c:manualLayout>
      </c:layout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17'!$C$122:$C$126</c:f>
            </c:strRef>
          </c:cat>
          <c:val>
            <c:numRef>
              <c:f>'graficas 6 a 17'!$D$122:$D$126</c:f>
              <c:numCache/>
            </c:numRef>
          </c:val>
        </c:ser>
        <c:axId val="1450619991"/>
        <c:axId val="1086753143"/>
      </c:barChart>
      <c:catAx>
        <c:axId val="1450619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86753143"/>
      </c:catAx>
      <c:valAx>
        <c:axId val="10867531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50619991"/>
      </c:valAx>
    </c:plotArea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10. Usted se siente seguro al asistir a actividades en el Bronx DC?</a:t>
            </a:r>
          </a:p>
        </c:rich>
      </c:tx>
      <c:overlay val="0"/>
    </c:title>
    <c:plotArea>
      <c:layout>
        <c:manualLayout>
          <c:xMode val="edge"/>
          <c:yMode val="edge"/>
          <c:x val="0.10266049021329957"/>
          <c:y val="0.13138336679374338"/>
          <c:w val="0.8526671405044944"/>
          <c:h val="0.7531901873054431"/>
        </c:manualLayout>
      </c:layout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17'!$C$175:$C$177</c:f>
            </c:strRef>
          </c:cat>
          <c:val>
            <c:numRef>
              <c:f>'graficas 6 a 17'!$D$175:$D$177</c:f>
              <c:numCache/>
            </c:numRef>
          </c:val>
        </c:ser>
        <c:axId val="68659152"/>
        <c:axId val="21008087"/>
      </c:barChart>
      <c:catAx>
        <c:axId val="6865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008087"/>
      </c:catAx>
      <c:valAx>
        <c:axId val="210080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8659152"/>
      </c:valAx>
    </c:plotArea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11. Si usted tuviera la oportunidad de asistir a algún evento en el Bronx Distrito Creativo, ¿qué tan importantes serían para usted los siguientes factores en cuanto a calidad?  El contenido cultural o artístico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17'!$C$187:$C$191</c:f>
            </c:strRef>
          </c:cat>
          <c:val>
            <c:numRef>
              <c:f>'graficas 6 a 17'!$D$187:$D$191</c:f>
              <c:numCache/>
            </c:numRef>
          </c:val>
        </c:ser>
        <c:axId val="814801652"/>
        <c:axId val="1754689446"/>
      </c:barChart>
      <c:catAx>
        <c:axId val="8148016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54689446"/>
      </c:catAx>
      <c:valAx>
        <c:axId val="17546894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14801652"/>
      </c:valAx>
    </c:plotArea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757575"/>
                </a:solidFill>
                <a:latin typeface="+mn-lt"/>
              </a:defRPr>
            </a:pPr>
            <a:r>
              <a:rPr b="0" i="0" sz="1000">
                <a:solidFill>
                  <a:srgbClr val="757575"/>
                </a:solidFill>
                <a:latin typeface="+mn-lt"/>
              </a:rPr>
              <a:t>11. Si usted tuviera la oportunidad de asistir a algún evento en el Bronx Distrito Creativo, ¿qué tan importantes serían para usted los siguientes factores en cuanto a calidad?  La adecuación del espacio donde se realiza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17'!$C$192:$C$196</c:f>
            </c:strRef>
          </c:cat>
          <c:val>
            <c:numRef>
              <c:f>'graficas 6 a 17'!$D$192:$D$196</c:f>
              <c:numCache/>
            </c:numRef>
          </c:val>
        </c:ser>
        <c:axId val="580791487"/>
        <c:axId val="323778387"/>
      </c:barChart>
      <c:catAx>
        <c:axId val="580791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23778387"/>
      </c:catAx>
      <c:valAx>
        <c:axId val="3237783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80791487"/>
      </c:valAx>
    </c:plotArea>
    <c:plotVisOnly val="1"/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757575"/>
                </a:solidFill>
                <a:latin typeface="+mn-lt"/>
              </a:defRPr>
            </a:pPr>
            <a:r>
              <a:rPr b="0" i="0" sz="1000">
                <a:solidFill>
                  <a:srgbClr val="757575"/>
                </a:solidFill>
                <a:latin typeface="+mn-lt"/>
              </a:rPr>
              <a:t>11. Si usted tuviera la oportunidad de asistir a algún evento en el Bronx Distrito Creativo, ¿qué tan importantes serían para usted los siguientes factores en cuanto a calidad?  La seguridad del espacio</a:t>
            </a:r>
          </a:p>
        </c:rich>
      </c:tx>
      <c:layout>
        <c:manualLayout>
          <c:xMode val="edge"/>
          <c:yMode val="edge"/>
          <c:x val="0.133"/>
          <c:y val="0.0044742729306487695"/>
        </c:manualLayout>
      </c:layout>
      <c:overlay val="0"/>
    </c:title>
    <c:plotArea>
      <c:layout>
        <c:manualLayout>
          <c:xMode val="edge"/>
          <c:yMode val="edge"/>
          <c:x val="0.18049329662556415"/>
          <c:y val="0.2328526663250759"/>
          <c:w val="0.7748343667079574"/>
          <c:h val="0.579646070137647"/>
        </c:manualLayout>
      </c:layout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17'!$C$197:$C$201</c:f>
            </c:strRef>
          </c:cat>
          <c:val>
            <c:numRef>
              <c:f>'graficas 6 a 17'!$D$197:$D$201</c:f>
              <c:numCache/>
            </c:numRef>
          </c:val>
        </c:ser>
        <c:axId val="1445578192"/>
        <c:axId val="774511980"/>
      </c:barChart>
      <c:catAx>
        <c:axId val="144557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74511980"/>
      </c:catAx>
      <c:valAx>
        <c:axId val="7745119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45578192"/>
      </c:valAx>
    </c:plotArea>
    <c:plotVisOnly val="1"/>
  </c:chart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11. Si usted tuviera la oportunidad de asistir a algún evento en el Bronx Distrito Creativo, ¿qué tan importantes serían para usted los siguientes factores en cuanto a calidad?  La seguridad del sector donde se realiza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17'!$C$202:$C$206</c:f>
            </c:strRef>
          </c:cat>
          <c:val>
            <c:numRef>
              <c:f>'graficas 6 a 17'!$D$202:$D$206</c:f>
              <c:numCache/>
            </c:numRef>
          </c:val>
        </c:ser>
        <c:axId val="1898972204"/>
        <c:axId val="1827181753"/>
      </c:barChart>
      <c:catAx>
        <c:axId val="18989722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1827181753"/>
      </c:catAx>
      <c:valAx>
        <c:axId val="18271817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1898972204"/>
      </c:valAx>
    </c:plotArea>
    <c:plotVisOnly val="1"/>
  </c:chart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11. Si usted tuviera la oportunidad de asistir a algún evento en el Bronx Distrito Creativo, ¿qué tan importantes serían para usted los siguientes factores en cuanto a calidad?  La logística del evento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17'!$C$207:$C$211</c:f>
            </c:strRef>
          </c:cat>
          <c:val>
            <c:numRef>
              <c:f>'graficas 6 a 17'!$D$207:$D$211</c:f>
              <c:numCache/>
            </c:numRef>
          </c:val>
        </c:ser>
        <c:axId val="1877869369"/>
        <c:axId val="346663864"/>
      </c:barChart>
      <c:catAx>
        <c:axId val="18778693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346663864"/>
      </c:catAx>
      <c:valAx>
        <c:axId val="346663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+mn-lt"/>
              </a:defRPr>
            </a:pPr>
          </a:p>
        </c:txPr>
        <c:crossAx val="1877869369"/>
      </c:valAx>
    </c:plotArea>
    <c:plotVisOnly val="1"/>
  </c:chart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11. Si usted tuviera la oportunidad de asistir a algún evento en el Bronx Distrito Creativo, ¿qué tan importantes serían para usted los siguientes factores en cuanto a calidad?  Los aspectos técnicos, como sonido y luces</a:t>
            </a:r>
          </a:p>
        </c:rich>
      </c:tx>
      <c:layout>
        <c:manualLayout>
          <c:xMode val="edge"/>
          <c:yMode val="edge"/>
          <c:x val="0.1171578794171664"/>
          <c:y val="0.0"/>
        </c:manualLayout>
      </c:layout>
      <c:overlay val="0"/>
    </c:title>
    <c:plotArea>
      <c:layout>
        <c:manualLayout>
          <c:xMode val="edge"/>
          <c:yMode val="edge"/>
          <c:x val="0.12638286642440624"/>
          <c:y val="0.2809863800808683"/>
          <c:w val="0.8234288130895713"/>
          <c:h val="0.5200510746967439"/>
        </c:manualLayout>
      </c:layout>
      <c:barChart>
        <c:barDir val="col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17'!$C$212:$C$216</c:f>
            </c:strRef>
          </c:cat>
          <c:val>
            <c:numRef>
              <c:f>'graficas 6 a 17'!$D$212:$D$216</c:f>
              <c:numCache/>
            </c:numRef>
          </c:val>
        </c:ser>
        <c:axId val="1049212012"/>
        <c:axId val="1556388154"/>
      </c:barChart>
      <c:catAx>
        <c:axId val="10492120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56388154"/>
      </c:catAx>
      <c:valAx>
        <c:axId val="15563881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49212012"/>
      </c:valAx>
    </c:plotArea>
    <c:plotVisOnly val="1"/>
  </c:chart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12. Si usted tuviera la oportunidad de asistir a algún evento en el Bronx Distrito Creativo, ¿usted considera que los eventos deberían tener las siguientes características?  Abiertos para toda la ciudadanía</a:t>
            </a:r>
          </a:p>
        </c:rich>
      </c:tx>
      <c:layout>
        <c:manualLayout>
          <c:xMode val="edge"/>
          <c:yMode val="edge"/>
          <c:x val="0.11355555555555556"/>
          <c:y val="0.040268456375838924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17'!$C$274:$C$276</c:f>
            </c:strRef>
          </c:cat>
          <c:val>
            <c:numRef>
              <c:f>'graficas 6 a 17'!$D$274:$D$276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3. ¿Ha escuchado o participado en alguna(s) de las actividades y programa(s) para el fortalecimiento de emprendedores y de las industrias culturales y creativas desarrollados en el Bronx Distrito Creativo?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 graficas1a5'!$C$19:$C$20</c:f>
            </c:strRef>
          </c:cat>
          <c:val>
            <c:numRef>
              <c:f>' graficas1a5'!$D$19:$D$20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12. Si usted tuviera la oportunidad de asistir a algún evento en el Bronx Distrito Creativo, ¿usted considera que los eventos deberían tener las siguientes características?  Creativos e innovadores</a:t>
            </a:r>
          </a:p>
        </c:rich>
      </c:tx>
      <c:layout>
        <c:manualLayout>
          <c:xMode val="edge"/>
          <c:yMode val="edge"/>
          <c:x val="0.11358411563108624"/>
          <c:y val="0.0614864163893557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17'!$C$280:$C$282</c:f>
            </c:strRef>
          </c:cat>
          <c:val>
            <c:numRef>
              <c:f>'graficas 6 a 17'!$D$280:$D$282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12. Si usted tuviera la oportunidad de asistir a algún evento en el Bronx Distrito Creativo, ¿usted considera que los eventos deberían tener las siguientes características?  Promover el trabajo colectivo</a:t>
            </a:r>
          </a:p>
        </c:rich>
      </c:tx>
      <c:layout>
        <c:manualLayout>
          <c:xMode val="edge"/>
          <c:yMode val="edge"/>
          <c:x val="0.15345398537111812"/>
          <c:y val="0.01582979181063794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17'!$C$283:$C$285</c:f>
            </c:strRef>
          </c:cat>
          <c:val>
            <c:numRef>
              <c:f>'graficas 6 a 17'!$D$283:$D$285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  <a:r>
              <a:rPr b="0" i="0" sz="900">
                <a:solidFill>
                  <a:srgbClr val="000000"/>
                </a:solidFill>
                <a:latin typeface="+mn-lt"/>
              </a:rPr>
              <a:t>12. Si usted tuviera la oportunidad de asistir a algún evento en el Bronx Distrito Creativo, ¿usted considera que los eventos deberían tener las siguientes características?  Promover la creación artística y cultural</a:t>
            </a:r>
          </a:p>
        </c:rich>
      </c:tx>
      <c:layout>
        <c:manualLayout>
          <c:xMode val="edge"/>
          <c:yMode val="edge"/>
          <c:x val="0.11066777105408344"/>
          <c:y val="0.0"/>
        </c:manualLayout>
      </c:layout>
      <c:overlay val="0"/>
    </c:title>
    <c:plotArea>
      <c:layout>
        <c:manualLayout>
          <c:xMode val="edge"/>
          <c:yMode val="edge"/>
          <c:x val="0.10158830938165919"/>
          <c:y val="0.1907143683135287"/>
          <c:w val="0.8135755197175089"/>
          <c:h val="0.648399627152023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17'!$C$286:$C$288</c:f>
            </c:strRef>
          </c:cat>
          <c:val>
            <c:numRef>
              <c:f>'graficas 6 a 17'!$D$286:$D$288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12. Si usted tuviera la oportunidad de asistir a algún evento en el Bronx Distrito Creativo, ¿usted considera que los eventos deberían tener las siguientes características?  Invitar a la reflexión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17'!$C$289:$C$291</c:f>
            </c:strRef>
          </c:cat>
          <c:val>
            <c:numRef>
              <c:f>'graficas 6 a 17'!$D$289:$D$291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13. ¿Qué tan seguro se sentiría asistiendo a una actividad en el Bronx Distrito Creativo?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17'!$C$363:$C$367</c:f>
            </c:strRef>
          </c:cat>
          <c:val>
            <c:numRef>
              <c:f>'graficas 6 a 17'!$D$363:$D$367</c:f>
              <c:numCache/>
            </c:numRef>
          </c:val>
        </c:ser>
        <c:axId val="1017325380"/>
        <c:axId val="1301371348"/>
      </c:barChart>
      <c:catAx>
        <c:axId val="10173253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01371348"/>
      </c:catAx>
      <c:valAx>
        <c:axId val="13013713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17325380"/>
        <c:crosses val="max"/>
      </c:valAx>
    </c:plotArea>
    <c:plotVisOnly val="1"/>
  </c:chart>
</c:chartSpace>
</file>

<file path=xl/charts/chart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Más importante</a:t>
            </a:r>
          </a:p>
        </c:rich>
      </c:tx>
      <c:layout>
        <c:manualLayout>
          <c:xMode val="edge"/>
          <c:yMode val="edge"/>
          <c:x val="0.06250316926676436"/>
          <c:y val="0.037424066643429926"/>
        </c:manualLayout>
      </c:layout>
      <c:overlay val="0"/>
    </c:title>
    <c:plotArea>
      <c:layout>
        <c:manualLayout>
          <c:xMode val="edge"/>
          <c:yMode val="edge"/>
          <c:x val="0.4901604199475066"/>
          <c:y val="0.24963462619449128"/>
          <c:w val="0.4506929133858268"/>
          <c:h val="0.5963276723630457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17'!$C$378:$C$383</c:f>
            </c:strRef>
          </c:cat>
          <c:val>
            <c:numRef>
              <c:f>'graficas 6 a 17'!$D$378:$D$383</c:f>
              <c:numCache/>
            </c:numRef>
          </c:val>
        </c:ser>
        <c:axId val="1175816111"/>
        <c:axId val="888739919"/>
      </c:barChart>
      <c:catAx>
        <c:axId val="117581611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88739919"/>
      </c:catAx>
      <c:valAx>
        <c:axId val="88873991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75816111"/>
        <c:crosses val="max"/>
      </c:valAx>
    </c:plotArea>
    <c:plotVisOnly val="1"/>
  </c:chart>
</c:chartSpace>
</file>

<file path=xl/charts/chart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2a en importancia</a:t>
            </a:r>
          </a:p>
        </c:rich>
      </c:tx>
      <c:overlay val="0"/>
    </c:title>
    <c:plotArea>
      <c:layout>
        <c:manualLayout>
          <c:xMode val="edge"/>
          <c:yMode val="edge"/>
          <c:x val="0.4856920530593604"/>
          <c:y val="0.27799687010954616"/>
          <c:w val="0.45570046907037925"/>
          <c:h val="0.5504644313826969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17'!$C$385:$C$390</c:f>
            </c:strRef>
          </c:cat>
          <c:val>
            <c:numRef>
              <c:f>'graficas 6 a 17'!$D$385:$D$390</c:f>
              <c:numCache/>
            </c:numRef>
          </c:val>
        </c:ser>
        <c:axId val="2055642201"/>
        <c:axId val="63074753"/>
      </c:barChart>
      <c:catAx>
        <c:axId val="205564220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3074753"/>
      </c:catAx>
      <c:valAx>
        <c:axId val="6307475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55642201"/>
        <c:crosses val="max"/>
      </c:valAx>
    </c:plotArea>
    <c:plotVisOnly val="1"/>
  </c:chart>
</c:chartSpace>
</file>

<file path=xl/charts/chart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3a en importancia</a:t>
            </a:r>
          </a:p>
        </c:rich>
      </c:tx>
      <c:overlay val="0"/>
    </c:title>
    <c:plotArea>
      <c:layout>
        <c:manualLayout>
          <c:xMode val="edge"/>
          <c:yMode val="edge"/>
          <c:x val="0.48263137056666655"/>
          <c:y val="0.25522988505747124"/>
          <c:w val="0.45913047793011696"/>
          <c:h val="0.5872798443298036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17'!$C$392:$C$397</c:f>
            </c:strRef>
          </c:cat>
          <c:val>
            <c:numRef>
              <c:f>'graficas 6 a 17'!$D$392:$D$397</c:f>
              <c:numCache/>
            </c:numRef>
          </c:val>
        </c:ser>
        <c:axId val="1089367546"/>
        <c:axId val="697949298"/>
      </c:barChart>
      <c:catAx>
        <c:axId val="108936754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97949298"/>
      </c:catAx>
      <c:valAx>
        <c:axId val="69794929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89367546"/>
        <c:crosses val="max"/>
      </c:valAx>
    </c:plotArea>
    <c:plotVisOnly val="1"/>
  </c:chart>
</c:chartSpace>
</file>

<file path=xl/charts/chart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4a en importancia</a:t>
            </a:r>
          </a:p>
        </c:rich>
      </c:tx>
      <c:overlay val="0"/>
    </c:title>
    <c:plotArea>
      <c:layout>
        <c:manualLayout>
          <c:xMode val="edge"/>
          <c:yMode val="edge"/>
          <c:x val="0.48549962356131793"/>
          <c:y val="0.2643452380952381"/>
          <c:w val="0.4559161186468173"/>
          <c:h val="0.5844446006749157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17'!$C$399:$C$404</c:f>
            </c:strRef>
          </c:cat>
          <c:val>
            <c:numRef>
              <c:f>'graficas 6 a 17'!$D$399:$D$404</c:f>
              <c:numCache/>
            </c:numRef>
          </c:val>
        </c:ser>
        <c:axId val="1384858582"/>
        <c:axId val="2048049069"/>
      </c:barChart>
      <c:catAx>
        <c:axId val="138485858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48049069"/>
      </c:catAx>
      <c:valAx>
        <c:axId val="204804906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84858582"/>
        <c:crosses val="max"/>
      </c:valAx>
    </c:plotArea>
    <c:plotVisOnly val="1"/>
  </c:chart>
</c:chartSpace>
</file>

<file path=xl/charts/chart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5a en importancia</a:t>
            </a:r>
          </a:p>
        </c:rich>
      </c:tx>
      <c:overlay val="0"/>
    </c:title>
    <c:plotArea>
      <c:layout>
        <c:manualLayout>
          <c:xMode val="edge"/>
          <c:yMode val="edge"/>
          <c:x val="0.48206157550526485"/>
          <c:y val="0.20631823461091753"/>
          <c:w val="0.4597690040908537"/>
          <c:h val="0.6570810356022571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17'!$C$406:$C$411</c:f>
            </c:strRef>
          </c:cat>
          <c:val>
            <c:numRef>
              <c:f>'graficas 6 a 17'!$D$406:$D$411</c:f>
              <c:numCache/>
            </c:numRef>
          </c:val>
        </c:ser>
        <c:axId val="639892169"/>
        <c:axId val="100965579"/>
      </c:barChart>
      <c:catAx>
        <c:axId val="63989216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0965579"/>
      </c:catAx>
      <c:valAx>
        <c:axId val="10096557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39892169"/>
        <c:crosses val="max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4. ¿Ha escuchado o conoce sobre el trabajo comunitario y de recuperación de la memoria que se desarrolla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Lbls>
            <c:dLbl>
              <c:idx val="1"/>
              <c:txPr>
                <a:bodyPr/>
                <a:lstStyle/>
                <a:p>
                  <a:pPr lvl="0">
                    <a:defRPr b="0" i="0" sz="900"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 graficas1a5'!$C$45:$C$46</c:f>
            </c:strRef>
          </c:cat>
          <c:val>
            <c:numRef>
              <c:f>' graficas1a5'!$D$45:$D$46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Menos importante</a:t>
            </a:r>
          </a:p>
        </c:rich>
      </c:tx>
      <c:layout>
        <c:manualLayout>
          <c:xMode val="edge"/>
          <c:yMode val="edge"/>
          <c:x val="0.16361111111111112"/>
          <c:y val="0.032407407407407406"/>
        </c:manualLayout>
      </c:layout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17'!$C$413:$C$418</c:f>
            </c:strRef>
          </c:cat>
          <c:val>
            <c:numRef>
              <c:f>'graficas 6 a 17'!$D$413:$D$418</c:f>
              <c:numCache/>
            </c:numRef>
          </c:val>
        </c:ser>
        <c:axId val="1430147200"/>
        <c:axId val="1308932420"/>
      </c:barChart>
      <c:catAx>
        <c:axId val="143014720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08932420"/>
      </c:catAx>
      <c:valAx>
        <c:axId val="13089324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30147200"/>
        <c:crosses val="max"/>
      </c:valAx>
    </c:plotArea>
    <c:plotVisOnly val="1"/>
  </c:chart>
</c:chartSpace>
</file>

<file path=xl/charts/chart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15. ¿Qué emociones o sentimientos le genera el escuchar sobre el Bronx Distrito Creativo?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17'!$C$436:$C$443</c:f>
            </c:strRef>
          </c:cat>
          <c:val>
            <c:numRef>
              <c:f>'graficas 6 a 17'!$D$436:$D$443</c:f>
              <c:numCache/>
            </c:numRef>
          </c:val>
        </c:ser>
        <c:axId val="1489726111"/>
        <c:axId val="1929196113"/>
      </c:barChart>
      <c:catAx>
        <c:axId val="148972611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29196113"/>
      </c:catAx>
      <c:valAx>
        <c:axId val="192919611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89726111"/>
        <c:crosses val="max"/>
      </c:valAx>
    </c:plotArea>
    <c:plotVisOnly val="1"/>
  </c:chart>
</c:chartSpace>
</file>

<file path=xl/charts/chart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15.1. ¿Cuál?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17'!$C$445:$C$467</c:f>
            </c:strRef>
          </c:cat>
          <c:val>
            <c:numRef>
              <c:f>'graficas 6 a 17'!$D$445:$D$467</c:f>
              <c:numCache/>
            </c:numRef>
          </c:val>
        </c:ser>
        <c:axId val="2129708499"/>
        <c:axId val="140898319"/>
      </c:barChart>
      <c:catAx>
        <c:axId val="212970849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0898319"/>
      </c:catAx>
      <c:valAx>
        <c:axId val="14089831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29708499"/>
        <c:crosses val="max"/>
      </c:valAx>
    </c:plotArea>
    <c:plotVisOnly val="1"/>
  </c:chart>
</c:chartSpace>
</file>

<file path=xl/charts/chart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16. Para usted, ¿cuál estrategia de comunicación le resulta más efectiva para conocer la oferta del Bronx Distrito Creativo?</a:t>
            </a:r>
          </a:p>
        </c:rich>
      </c:tx>
      <c:overlay val="0"/>
    </c:title>
    <c:plotArea>
      <c:layout>
        <c:manualLayout>
          <c:xMode val="edge"/>
          <c:yMode val="edge"/>
          <c:x val="0.1819149168853893"/>
          <c:y val="0.20443449048152296"/>
          <c:w val="0.750918416447944"/>
          <c:h val="0.6916538960065602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17'!$C$471:$C$477</c:f>
            </c:strRef>
          </c:cat>
          <c:val>
            <c:numRef>
              <c:f>'graficas 6 a 17'!$D$471:$D$477</c:f>
              <c:numCache/>
            </c:numRef>
          </c:val>
        </c:ser>
        <c:axId val="1376185927"/>
        <c:axId val="826568644"/>
      </c:barChart>
      <c:catAx>
        <c:axId val="137618592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26568644"/>
      </c:catAx>
      <c:valAx>
        <c:axId val="8265686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76185927"/>
        <c:crosses val="max"/>
      </c:valAx>
    </c:plotArea>
    <c:plotVisOnly val="1"/>
  </c:chart>
</c:chartSpace>
</file>

<file path=xl/charts/chart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16.1. ¿Cuál?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17'!$C$478:$C$482</c:f>
            </c:strRef>
          </c:cat>
          <c:val>
            <c:numRef>
              <c:f>'graficas 6 a 17'!$D$478:$D$482</c:f>
              <c:numCache/>
            </c:numRef>
          </c:val>
        </c:ser>
        <c:axId val="1878343771"/>
        <c:axId val="1642264924"/>
      </c:barChart>
      <c:catAx>
        <c:axId val="187834377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42264924"/>
      </c:catAx>
      <c:valAx>
        <c:axId val="16422649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78343771"/>
        <c:crosses val="max"/>
      </c:valAx>
    </c:plotArea>
    <c:plotVisOnly val="1"/>
  </c:chart>
</c:chartSpace>
</file>

<file path=xl/charts/chart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12. Si usted tuviera la oportunidad de asistir a algún evento en el Bronx Distrito Creativo, ¿usted considera que los eventos deberían tener las siguientes características?    De fácil acceso</a:t>
            </a:r>
          </a:p>
        </c:rich>
      </c:tx>
      <c:layout>
        <c:manualLayout>
          <c:xMode val="edge"/>
          <c:yMode val="edge"/>
          <c:x val="0.11355555555555556"/>
          <c:y val="0.040268456375838924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17'!$C$277:$C$279</c:f>
            </c:strRef>
          </c:cat>
          <c:val>
            <c:numRef>
              <c:f>'graficas 6 a 17'!$D$277:$D$279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6. ¿Usted considera que las actividades que desarrolla el BDC tienen las siguientes características?  Promueven la creación artística y cultural</a:t>
            </a:r>
          </a:p>
        </c:rich>
      </c:tx>
      <c:layout>
        <c:manualLayout>
          <c:xMode val="edge"/>
          <c:yMode val="edge"/>
          <c:x val="0.10028455818022748"/>
          <c:y val="0.032073310423825885"/>
        </c:manualLayout>
      </c:layout>
      <c:overlay val="0"/>
    </c:title>
    <c:plotArea>
      <c:layout>
        <c:manualLayout>
          <c:xMode val="edge"/>
          <c:yMode val="edge"/>
          <c:x val="0.3165123492755795"/>
          <c:y val="0.239520465347237"/>
          <c:w val="0.4092583775865226"/>
          <c:h val="0.581318956752027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17'!$C$15:$C$16</c:f>
            </c:strRef>
          </c:cat>
          <c:val>
            <c:numRef>
              <c:f>'graficas 6 a 17'!$D$15:$D$16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14. Una vez finalizadas las obras de infraestructura, ¿qué lo motivaría a visitar el Bronx Distrito Creativo? Menos importante</a:t>
            </a:r>
          </a:p>
        </c:rich>
      </c:tx>
      <c:overlay val="0"/>
    </c:title>
    <c:plotArea>
      <c:layout>
        <c:manualLayout>
          <c:xMode val="edge"/>
          <c:yMode val="edge"/>
          <c:x val="0.48206157550526485"/>
          <c:y val="0.20631823461091753"/>
          <c:w val="0.4597690040908537"/>
          <c:h val="0.6570810356022571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'graficas 6 a 17'!$C$413:$C$418</c:f>
            </c:strRef>
          </c:cat>
          <c:val>
            <c:numRef>
              <c:f>'graficas 6 a 17'!$D$413:$D$418</c:f>
              <c:numCache/>
            </c:numRef>
          </c:val>
        </c:ser>
        <c:axId val="1787322738"/>
        <c:axId val="1453174330"/>
      </c:barChart>
      <c:catAx>
        <c:axId val="178732273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53174330"/>
      </c:catAx>
      <c:valAx>
        <c:axId val="145317433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87322738"/>
        <c:crosses val="max"/>
      </c:valAx>
    </c:plotArea>
    <c:plotVisOnly val="1"/>
  </c:chart>
</c:chartSpace>
</file>

<file path=xl/charts/chart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D1. Sexo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grafDemograficos!$D$4:$D$6</c:f>
            </c:strRef>
          </c:cat>
          <c:val>
            <c:numRef>
              <c:f>grafDemograficos!$E$4:$E$6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charts/chart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D4 Usted actualmente se dedica a: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grafDemograficos!$D$9:$D$15</c:f>
            </c:strRef>
          </c:cat>
          <c:val>
            <c:numRef>
              <c:f>grafDemograficos!$E$9:$E$15</c:f>
              <c:numCache/>
            </c:numRef>
          </c:val>
        </c:ser>
        <c:axId val="1924344679"/>
        <c:axId val="33828493"/>
      </c:barChart>
      <c:catAx>
        <c:axId val="192434467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3828493"/>
      </c:catAx>
      <c:valAx>
        <c:axId val="3382849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24344679"/>
        <c:crosses val="max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5. Principalmente, ¿cómo se ha enterado de las actividades que se realizan en el Bronx Distrito Creativo?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 graficas1a5'!$C$112:$C$120</c:f>
            </c:strRef>
          </c:cat>
          <c:val>
            <c:numRef>
              <c:f>' graficas1a5'!$D$112:$D$120</c:f>
              <c:numCache/>
            </c:numRef>
          </c:val>
        </c:ser>
        <c:axId val="258304537"/>
        <c:axId val="876760729"/>
      </c:barChart>
      <c:catAx>
        <c:axId val="25830453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76760729"/>
      </c:catAx>
      <c:valAx>
        <c:axId val="8767607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58304537"/>
        <c:crosses val="max"/>
      </c:valAx>
    </c:plotArea>
    <c:plotVisOnly val="1"/>
  </c:chart>
</c:chartSpace>
</file>

<file path=xl/charts/chart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D5. Nivel educativo alcanzado</a:t>
            </a:r>
          </a:p>
        </c:rich>
      </c:tx>
      <c:overlay val="0"/>
    </c:title>
    <c:plotArea>
      <c:layout>
        <c:manualLayout>
          <c:xMode val="edge"/>
          <c:yMode val="edge"/>
          <c:x val="0.3567395892523744"/>
          <c:y val="0.15022321428571428"/>
          <c:w val="0.5912501014692751"/>
          <c:h val="0.7417488048368954"/>
        </c:manualLayout>
      </c:layout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grafDemograficos!$D$19:$D$30</c:f>
            </c:strRef>
          </c:cat>
          <c:val>
            <c:numRef>
              <c:f>grafDemograficos!$E$19:$E$30</c:f>
              <c:numCache/>
            </c:numRef>
          </c:val>
        </c:ser>
        <c:axId val="1682198807"/>
        <c:axId val="830199683"/>
      </c:barChart>
      <c:catAx>
        <c:axId val="168219880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30199683"/>
      </c:catAx>
      <c:valAx>
        <c:axId val="83019968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82198807"/>
        <c:crosses val="max"/>
      </c:valAx>
    </c:plotArea>
    <c:plotVisOnly val="1"/>
  </c:chart>
</c:chartSpace>
</file>

<file path=xl/charts/chart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D6. Localidad de residencia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7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grafDemograficos!$D$35:$D$54</c:f>
            </c:strRef>
          </c:cat>
          <c:val>
            <c:numRef>
              <c:f>grafDemograficos!$E$35:$E$54</c:f>
              <c:numCache/>
            </c:numRef>
          </c:val>
        </c:ser>
        <c:axId val="1563867784"/>
        <c:axId val="1715007697"/>
      </c:barChart>
      <c:catAx>
        <c:axId val="156386778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15007697"/>
      </c:catAx>
      <c:valAx>
        <c:axId val="171500769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63867784"/>
        <c:crosses val="max"/>
      </c:valAx>
    </c:plotArea>
    <c:plotVisOnly val="1"/>
  </c:chart>
</c:chartSpace>
</file>

<file path=xl/charts/chart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RangoEdad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grafDemograficos!$D$59:$D$63</c:f>
            </c:strRef>
          </c:cat>
          <c:val>
            <c:numRef>
              <c:f>grafDemograficos!$E$59:$E$63</c:f>
              <c:numCache/>
            </c:numRef>
          </c:val>
        </c:ser>
        <c:axId val="1276072455"/>
        <c:axId val="1793967282"/>
      </c:barChart>
      <c:catAx>
        <c:axId val="127607245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93967282"/>
      </c:catAx>
      <c:valAx>
        <c:axId val="179396728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76072455"/>
        <c:crosses val="max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6. ¿Usted considera que las actividades que desarrolla el BDC tienen las siguientes características?  Invitan a la reflexión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17'!$C$3:$C$4</c:f>
            </c:strRef>
          </c:cat>
          <c:val>
            <c:numRef>
              <c:f>'graficas 6 a 17'!$D$3:$D$4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6. ¿Usted considera que las actividades que desarrolla el BDC tienen las siguientes características?  Promueven el trabajo colectivo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17'!$C$5:$C$6</c:f>
            </c:strRef>
          </c:cat>
          <c:val>
            <c:numRef>
              <c:f>'graficas 6 a 17'!$D$5:$D$6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6. ¿Usted considera que las actividades que desarrolla el BDC tienen las siguientes características?  Abiertos para toda la ciudadanía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17'!$C$7:$C$8</c:f>
            </c:strRef>
          </c:cat>
          <c:val>
            <c:numRef>
              <c:f>'graficas 6 a 17'!$D$7:$D$8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  <a:r>
              <a:rPr b="0" i="0" sz="1000">
                <a:solidFill>
                  <a:srgbClr val="000000"/>
                </a:solidFill>
                <a:latin typeface="+mn-lt"/>
              </a:rPr>
              <a:t>6. ¿Usted considera que las actividades que desarrolla el BDC tienen las siguientes características?  Creativos e innovadores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'graficas 6 a 17'!$C$9:$C$10</c:f>
            </c:strRef>
          </c:cat>
          <c:val>
            <c:numRef>
              <c:f>'graficas 6 a 17'!$D$9:$D$10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4.xml.rels><?xml version="1.0" encoding="UTF-8" standalone="yes"?><Relationships xmlns="http://schemas.openxmlformats.org/package/2006/relationships"><Relationship Id="rId40" Type="http://schemas.openxmlformats.org/officeDocument/2006/relationships/chart" Target="../charts/chart45.xml"/><Relationship Id="rId20" Type="http://schemas.openxmlformats.org/officeDocument/2006/relationships/chart" Target="../charts/chart25.xml"/><Relationship Id="rId42" Type="http://schemas.openxmlformats.org/officeDocument/2006/relationships/chart" Target="../charts/chart47.xml"/><Relationship Id="rId41" Type="http://schemas.openxmlformats.org/officeDocument/2006/relationships/chart" Target="../charts/chart46.xml"/><Relationship Id="rId22" Type="http://schemas.openxmlformats.org/officeDocument/2006/relationships/chart" Target="../charts/chart27.xml"/><Relationship Id="rId21" Type="http://schemas.openxmlformats.org/officeDocument/2006/relationships/chart" Target="../charts/chart26.xml"/><Relationship Id="rId24" Type="http://schemas.openxmlformats.org/officeDocument/2006/relationships/chart" Target="../charts/chart29.xml"/><Relationship Id="rId23" Type="http://schemas.openxmlformats.org/officeDocument/2006/relationships/chart" Target="../charts/chart28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26" Type="http://schemas.openxmlformats.org/officeDocument/2006/relationships/chart" Target="../charts/chart31.xml"/><Relationship Id="rId25" Type="http://schemas.openxmlformats.org/officeDocument/2006/relationships/chart" Target="../charts/chart30.xml"/><Relationship Id="rId28" Type="http://schemas.openxmlformats.org/officeDocument/2006/relationships/chart" Target="../charts/chart33.xml"/><Relationship Id="rId27" Type="http://schemas.openxmlformats.org/officeDocument/2006/relationships/chart" Target="../charts/chart32.xml"/><Relationship Id="rId5" Type="http://schemas.openxmlformats.org/officeDocument/2006/relationships/chart" Target="../charts/chart10.xml"/><Relationship Id="rId6" Type="http://schemas.openxmlformats.org/officeDocument/2006/relationships/chart" Target="../charts/chart11.xml"/><Relationship Id="rId29" Type="http://schemas.openxmlformats.org/officeDocument/2006/relationships/chart" Target="../charts/chart34.xml"/><Relationship Id="rId7" Type="http://schemas.openxmlformats.org/officeDocument/2006/relationships/chart" Target="../charts/chart12.xml"/><Relationship Id="rId8" Type="http://schemas.openxmlformats.org/officeDocument/2006/relationships/chart" Target="../charts/chart13.xml"/><Relationship Id="rId31" Type="http://schemas.openxmlformats.org/officeDocument/2006/relationships/chart" Target="../charts/chart36.xml"/><Relationship Id="rId30" Type="http://schemas.openxmlformats.org/officeDocument/2006/relationships/chart" Target="../charts/chart35.xml"/><Relationship Id="rId11" Type="http://schemas.openxmlformats.org/officeDocument/2006/relationships/chart" Target="../charts/chart16.xml"/><Relationship Id="rId33" Type="http://schemas.openxmlformats.org/officeDocument/2006/relationships/chart" Target="../charts/chart38.xml"/><Relationship Id="rId10" Type="http://schemas.openxmlformats.org/officeDocument/2006/relationships/chart" Target="../charts/chart15.xml"/><Relationship Id="rId32" Type="http://schemas.openxmlformats.org/officeDocument/2006/relationships/chart" Target="../charts/chart37.xml"/><Relationship Id="rId13" Type="http://schemas.openxmlformats.org/officeDocument/2006/relationships/chart" Target="../charts/chart18.xml"/><Relationship Id="rId35" Type="http://schemas.openxmlformats.org/officeDocument/2006/relationships/chart" Target="../charts/chart40.xml"/><Relationship Id="rId12" Type="http://schemas.openxmlformats.org/officeDocument/2006/relationships/chart" Target="../charts/chart17.xml"/><Relationship Id="rId34" Type="http://schemas.openxmlformats.org/officeDocument/2006/relationships/chart" Target="../charts/chart39.xml"/><Relationship Id="rId15" Type="http://schemas.openxmlformats.org/officeDocument/2006/relationships/chart" Target="../charts/chart20.xml"/><Relationship Id="rId37" Type="http://schemas.openxmlformats.org/officeDocument/2006/relationships/chart" Target="../charts/chart42.xml"/><Relationship Id="rId14" Type="http://schemas.openxmlformats.org/officeDocument/2006/relationships/chart" Target="../charts/chart19.xml"/><Relationship Id="rId36" Type="http://schemas.openxmlformats.org/officeDocument/2006/relationships/chart" Target="../charts/chart41.xml"/><Relationship Id="rId17" Type="http://schemas.openxmlformats.org/officeDocument/2006/relationships/chart" Target="../charts/chart22.xml"/><Relationship Id="rId39" Type="http://schemas.openxmlformats.org/officeDocument/2006/relationships/chart" Target="../charts/chart44.xml"/><Relationship Id="rId16" Type="http://schemas.openxmlformats.org/officeDocument/2006/relationships/chart" Target="../charts/chart21.xml"/><Relationship Id="rId38" Type="http://schemas.openxmlformats.org/officeDocument/2006/relationships/chart" Target="../charts/chart43.xml"/><Relationship Id="rId19" Type="http://schemas.openxmlformats.org/officeDocument/2006/relationships/chart" Target="../charts/chart24.xml"/><Relationship Id="rId18" Type="http://schemas.openxmlformats.org/officeDocument/2006/relationships/chart" Target="../charts/chart23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Relationship Id="rId3" Type="http://schemas.openxmlformats.org/officeDocument/2006/relationships/chart" Target="../charts/chart50.xml"/><Relationship Id="rId4" Type="http://schemas.openxmlformats.org/officeDocument/2006/relationships/chart" Target="../charts/chart51.xml"/><Relationship Id="rId5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533400</xdr:colOff>
      <xdr:row>0</xdr:row>
      <xdr:rowOff>0</xdr:rowOff>
    </xdr:from>
    <xdr:ext cx="4286250" cy="2743200"/>
    <xdr:graphicFrame>
      <xdr:nvGraphicFramePr>
        <xdr:cNvPr id="89969329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504825</xdr:colOff>
      <xdr:row>14</xdr:row>
      <xdr:rowOff>28575</xdr:rowOff>
    </xdr:from>
    <xdr:ext cx="4286250" cy="2676525"/>
    <xdr:graphicFrame>
      <xdr:nvGraphicFramePr>
        <xdr:cNvPr id="146177134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476250</xdr:colOff>
      <xdr:row>25</xdr:row>
      <xdr:rowOff>104775</xdr:rowOff>
    </xdr:from>
    <xdr:ext cx="4381500" cy="2809875"/>
    <xdr:graphicFrame>
      <xdr:nvGraphicFramePr>
        <xdr:cNvPr id="41622769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28575</xdr:colOff>
      <xdr:row>40</xdr:row>
      <xdr:rowOff>104775</xdr:rowOff>
    </xdr:from>
    <xdr:ext cx="4286250" cy="3114675"/>
    <xdr:graphicFrame>
      <xdr:nvGraphicFramePr>
        <xdr:cNvPr id="160148460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6</xdr:col>
      <xdr:colOff>133350</xdr:colOff>
      <xdr:row>110</xdr:row>
      <xdr:rowOff>66675</xdr:rowOff>
    </xdr:from>
    <xdr:ext cx="4286250" cy="3219450"/>
    <xdr:graphicFrame>
      <xdr:nvGraphicFramePr>
        <xdr:cNvPr id="654361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314325</xdr:colOff>
      <xdr:row>0</xdr:row>
      <xdr:rowOff>0</xdr:rowOff>
    </xdr:from>
    <xdr:ext cx="4257675" cy="2628900"/>
    <xdr:graphicFrame>
      <xdr:nvGraphicFramePr>
        <xdr:cNvPr id="157484324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323850</xdr:colOff>
      <xdr:row>9</xdr:row>
      <xdr:rowOff>257175</xdr:rowOff>
    </xdr:from>
    <xdr:ext cx="4276725" cy="3038475"/>
    <xdr:graphicFrame>
      <xdr:nvGraphicFramePr>
        <xdr:cNvPr id="1907990550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314325</xdr:colOff>
      <xdr:row>19</xdr:row>
      <xdr:rowOff>9525</xdr:rowOff>
    </xdr:from>
    <xdr:ext cx="4362450" cy="3048000"/>
    <xdr:graphicFrame>
      <xdr:nvGraphicFramePr>
        <xdr:cNvPr id="64504816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342900</xdr:colOff>
      <xdr:row>28</xdr:row>
      <xdr:rowOff>76200</xdr:rowOff>
    </xdr:from>
    <xdr:ext cx="4352925" cy="2819400"/>
    <xdr:graphicFrame>
      <xdr:nvGraphicFramePr>
        <xdr:cNvPr id="165509124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381000</xdr:colOff>
      <xdr:row>36</xdr:row>
      <xdr:rowOff>228600</xdr:rowOff>
    </xdr:from>
    <xdr:ext cx="4276725" cy="3057525"/>
    <xdr:graphicFrame>
      <xdr:nvGraphicFramePr>
        <xdr:cNvPr id="1129327063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4</xdr:col>
      <xdr:colOff>428625</xdr:colOff>
      <xdr:row>45</xdr:row>
      <xdr:rowOff>257175</xdr:rowOff>
    </xdr:from>
    <xdr:ext cx="4276725" cy="2895600"/>
    <xdr:graphicFrame>
      <xdr:nvGraphicFramePr>
        <xdr:cNvPr id="494062790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16</xdr:col>
      <xdr:colOff>714375</xdr:colOff>
      <xdr:row>19</xdr:row>
      <xdr:rowOff>266700</xdr:rowOff>
    </xdr:from>
    <xdr:ext cx="4533900" cy="3143250"/>
    <xdr:graphicFrame>
      <xdr:nvGraphicFramePr>
        <xdr:cNvPr id="525702481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4</xdr:col>
      <xdr:colOff>504825</xdr:colOff>
      <xdr:row>62</xdr:row>
      <xdr:rowOff>152400</xdr:rowOff>
    </xdr:from>
    <xdr:ext cx="4076700" cy="2695575"/>
    <xdr:graphicFrame>
      <xdr:nvGraphicFramePr>
        <xdr:cNvPr id="14393705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4</xdr:col>
      <xdr:colOff>495300</xdr:colOff>
      <xdr:row>74</xdr:row>
      <xdr:rowOff>38100</xdr:rowOff>
    </xdr:from>
    <xdr:ext cx="4505325" cy="2819400"/>
    <xdr:graphicFrame>
      <xdr:nvGraphicFramePr>
        <xdr:cNvPr id="6181682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4</xdr:col>
      <xdr:colOff>533400</xdr:colOff>
      <xdr:row>82</xdr:row>
      <xdr:rowOff>276225</xdr:rowOff>
    </xdr:from>
    <xdr:ext cx="4286250" cy="2705100"/>
    <xdr:graphicFrame>
      <xdr:nvGraphicFramePr>
        <xdr:cNvPr id="515740693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4</xdr:col>
      <xdr:colOff>504825</xdr:colOff>
      <xdr:row>91</xdr:row>
      <xdr:rowOff>47625</xdr:rowOff>
    </xdr:from>
    <xdr:ext cx="4333875" cy="2905125"/>
    <xdr:graphicFrame>
      <xdr:nvGraphicFramePr>
        <xdr:cNvPr id="679313329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4</xdr:col>
      <xdr:colOff>200025</xdr:colOff>
      <xdr:row>101</xdr:row>
      <xdr:rowOff>38100</xdr:rowOff>
    </xdr:from>
    <xdr:ext cx="4600575" cy="3000375"/>
    <xdr:graphicFrame>
      <xdr:nvGraphicFramePr>
        <xdr:cNvPr id="553307579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4</xdr:col>
      <xdr:colOff>228600</xdr:colOff>
      <xdr:row>116</xdr:row>
      <xdr:rowOff>142875</xdr:rowOff>
    </xdr:from>
    <xdr:ext cx="4533900" cy="2762250"/>
    <xdr:graphicFrame>
      <xdr:nvGraphicFramePr>
        <xdr:cNvPr id="816775733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4</xdr:col>
      <xdr:colOff>257175</xdr:colOff>
      <xdr:row>130</xdr:row>
      <xdr:rowOff>161925</xdr:rowOff>
    </xdr:from>
    <xdr:ext cx="4543425" cy="2971800"/>
    <xdr:graphicFrame>
      <xdr:nvGraphicFramePr>
        <xdr:cNvPr id="462231743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4</xdr:col>
      <xdr:colOff>314325</xdr:colOff>
      <xdr:row>146</xdr:row>
      <xdr:rowOff>47625</xdr:rowOff>
    </xdr:from>
    <xdr:ext cx="4438650" cy="2781300"/>
    <xdr:graphicFrame>
      <xdr:nvGraphicFramePr>
        <xdr:cNvPr id="2093348902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4</xdr:col>
      <xdr:colOff>285750</xdr:colOff>
      <xdr:row>160</xdr:row>
      <xdr:rowOff>9525</xdr:rowOff>
    </xdr:from>
    <xdr:ext cx="4505325" cy="2971800"/>
    <xdr:graphicFrame>
      <xdr:nvGraphicFramePr>
        <xdr:cNvPr id="112687208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4</xdr:col>
      <xdr:colOff>247650</xdr:colOff>
      <xdr:row>170</xdr:row>
      <xdr:rowOff>276225</xdr:rowOff>
    </xdr:from>
    <xdr:ext cx="4695825" cy="2524125"/>
    <xdr:graphicFrame>
      <xdr:nvGraphicFramePr>
        <xdr:cNvPr id="1030567690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4</xdr:col>
      <xdr:colOff>228600</xdr:colOff>
      <xdr:row>184</xdr:row>
      <xdr:rowOff>38100</xdr:rowOff>
    </xdr:from>
    <xdr:ext cx="4581525" cy="2476500"/>
    <xdr:graphicFrame>
      <xdr:nvGraphicFramePr>
        <xdr:cNvPr id="9636981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4</xdr:col>
      <xdr:colOff>285750</xdr:colOff>
      <xdr:row>197</xdr:row>
      <xdr:rowOff>19050</xdr:rowOff>
    </xdr:from>
    <xdr:ext cx="4514850" cy="2971800"/>
    <xdr:graphicFrame>
      <xdr:nvGraphicFramePr>
        <xdr:cNvPr id="481465090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4</xdr:col>
      <xdr:colOff>314325</xdr:colOff>
      <xdr:row>212</xdr:row>
      <xdr:rowOff>76200</xdr:rowOff>
    </xdr:from>
    <xdr:ext cx="4514850" cy="2867025"/>
    <xdr:graphicFrame>
      <xdr:nvGraphicFramePr>
        <xdr:cNvPr id="1309947872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4</xdr:col>
      <xdr:colOff>314325</xdr:colOff>
      <xdr:row>227</xdr:row>
      <xdr:rowOff>38100</xdr:rowOff>
    </xdr:from>
    <xdr:ext cx="4543425" cy="2790825"/>
    <xdr:graphicFrame>
      <xdr:nvGraphicFramePr>
        <xdr:cNvPr id="103270458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4</xdr:col>
      <xdr:colOff>304800</xdr:colOff>
      <xdr:row>239</xdr:row>
      <xdr:rowOff>95250</xdr:rowOff>
    </xdr:from>
    <xdr:ext cx="4543425" cy="2962275"/>
    <xdr:graphicFrame>
      <xdr:nvGraphicFramePr>
        <xdr:cNvPr id="1870766975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4</xdr:col>
      <xdr:colOff>323850</xdr:colOff>
      <xdr:row>254</xdr:row>
      <xdr:rowOff>152400</xdr:rowOff>
    </xdr:from>
    <xdr:ext cx="4524375" cy="2819400"/>
    <xdr:graphicFrame>
      <xdr:nvGraphicFramePr>
        <xdr:cNvPr id="1093647797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4</xdr:col>
      <xdr:colOff>438150</xdr:colOff>
      <xdr:row>270</xdr:row>
      <xdr:rowOff>28575</xdr:rowOff>
    </xdr:from>
    <xdr:ext cx="4591050" cy="2819400"/>
    <xdr:graphicFrame>
      <xdr:nvGraphicFramePr>
        <xdr:cNvPr id="1470883456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4</xdr:col>
      <xdr:colOff>485775</xdr:colOff>
      <xdr:row>292</xdr:row>
      <xdr:rowOff>19050</xdr:rowOff>
    </xdr:from>
    <xdr:ext cx="4686300" cy="3190875"/>
    <xdr:graphicFrame>
      <xdr:nvGraphicFramePr>
        <xdr:cNvPr id="6466392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4</xdr:col>
      <xdr:colOff>428625</xdr:colOff>
      <xdr:row>308</xdr:row>
      <xdr:rowOff>85725</xdr:rowOff>
    </xdr:from>
    <xdr:ext cx="4714875" cy="3181350"/>
    <xdr:graphicFrame>
      <xdr:nvGraphicFramePr>
        <xdr:cNvPr id="1207274194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4</xdr:col>
      <xdr:colOff>400050</xdr:colOff>
      <xdr:row>325</xdr:row>
      <xdr:rowOff>57150</xdr:rowOff>
    </xdr:from>
    <xdr:ext cx="4752975" cy="3086100"/>
    <xdr:graphicFrame>
      <xdr:nvGraphicFramePr>
        <xdr:cNvPr id="583015635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4</xdr:col>
      <xdr:colOff>419100</xdr:colOff>
      <xdr:row>341</xdr:row>
      <xdr:rowOff>104775</xdr:rowOff>
    </xdr:from>
    <xdr:ext cx="4705350" cy="3048000"/>
    <xdr:graphicFrame>
      <xdr:nvGraphicFramePr>
        <xdr:cNvPr id="1231784845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4</xdr:col>
      <xdr:colOff>438150</xdr:colOff>
      <xdr:row>357</xdr:row>
      <xdr:rowOff>180975</xdr:rowOff>
    </xdr:from>
    <xdr:ext cx="4286250" cy="2581275"/>
    <xdr:graphicFrame>
      <xdr:nvGraphicFramePr>
        <xdr:cNvPr id="1387384798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4</xdr:col>
      <xdr:colOff>333375</xdr:colOff>
      <xdr:row>372</xdr:row>
      <xdr:rowOff>133350</xdr:rowOff>
    </xdr:from>
    <xdr:ext cx="4762500" cy="2257425"/>
    <xdr:graphicFrame>
      <xdr:nvGraphicFramePr>
        <xdr:cNvPr id="1409057153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4</xdr:col>
      <xdr:colOff>342900</xdr:colOff>
      <xdr:row>383</xdr:row>
      <xdr:rowOff>19050</xdr:rowOff>
    </xdr:from>
    <xdr:ext cx="4800600" cy="2114550"/>
    <xdr:graphicFrame>
      <xdr:nvGraphicFramePr>
        <xdr:cNvPr id="857698928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4</xdr:col>
      <xdr:colOff>342900</xdr:colOff>
      <xdr:row>392</xdr:row>
      <xdr:rowOff>9525</xdr:rowOff>
    </xdr:from>
    <xdr:ext cx="4829175" cy="2209800"/>
    <xdr:graphicFrame>
      <xdr:nvGraphicFramePr>
        <xdr:cNvPr id="958472377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4</xdr:col>
      <xdr:colOff>381000</xdr:colOff>
      <xdr:row>401</xdr:row>
      <xdr:rowOff>76200</xdr:rowOff>
    </xdr:from>
    <xdr:ext cx="4800600" cy="2133600"/>
    <xdr:graphicFrame>
      <xdr:nvGraphicFramePr>
        <xdr:cNvPr id="459664884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4</xdr:col>
      <xdr:colOff>381000</xdr:colOff>
      <xdr:row>410</xdr:row>
      <xdr:rowOff>85725</xdr:rowOff>
    </xdr:from>
    <xdr:ext cx="4838700" cy="2457450"/>
    <xdr:graphicFrame>
      <xdr:nvGraphicFramePr>
        <xdr:cNvPr id="1738930061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19</xdr:col>
      <xdr:colOff>628650</xdr:colOff>
      <xdr:row>407</xdr:row>
      <xdr:rowOff>28575</xdr:rowOff>
    </xdr:from>
    <xdr:ext cx="4286250" cy="5581650"/>
    <xdr:graphicFrame>
      <xdr:nvGraphicFramePr>
        <xdr:cNvPr id="1065618574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4</xdr:col>
      <xdr:colOff>314325</xdr:colOff>
      <xdr:row>434</xdr:row>
      <xdr:rowOff>9525</xdr:rowOff>
    </xdr:from>
    <xdr:ext cx="4286250" cy="2847975"/>
    <xdr:graphicFrame>
      <xdr:nvGraphicFramePr>
        <xdr:cNvPr id="154478339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4</xdr:col>
      <xdr:colOff>304800</xdr:colOff>
      <xdr:row>448</xdr:row>
      <xdr:rowOff>114300</xdr:rowOff>
    </xdr:from>
    <xdr:ext cx="4286250" cy="3457575"/>
    <xdr:graphicFrame>
      <xdr:nvGraphicFramePr>
        <xdr:cNvPr id="442697369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4</xdr:col>
      <xdr:colOff>333375</xdr:colOff>
      <xdr:row>468</xdr:row>
      <xdr:rowOff>123825</xdr:rowOff>
    </xdr:from>
    <xdr:ext cx="5038725" cy="2438400"/>
    <xdr:graphicFrame>
      <xdr:nvGraphicFramePr>
        <xdr:cNvPr id="1253104095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4</xdr:col>
      <xdr:colOff>342900</xdr:colOff>
      <xdr:row>481</xdr:row>
      <xdr:rowOff>57150</xdr:rowOff>
    </xdr:from>
    <xdr:ext cx="4286250" cy="2628900"/>
    <xdr:graphicFrame>
      <xdr:nvGraphicFramePr>
        <xdr:cNvPr id="768064266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  <xdr:oneCellAnchor>
    <xdr:from>
      <xdr:col>4</xdr:col>
      <xdr:colOff>428625</xdr:colOff>
      <xdr:row>281</xdr:row>
      <xdr:rowOff>180975</xdr:rowOff>
    </xdr:from>
    <xdr:ext cx="4591050" cy="2790825"/>
    <xdr:graphicFrame>
      <xdr:nvGraphicFramePr>
        <xdr:cNvPr id="242090858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0"/>
        </a:graphicData>
      </a:graphic>
    </xdr:graphicFrame>
    <xdr:clientData fLocksWithSheet="0"/>
  </xdr:oneCellAnchor>
  <xdr:oneCellAnchor>
    <xdr:from>
      <xdr:col>4</xdr:col>
      <xdr:colOff>438150</xdr:colOff>
      <xdr:row>54</xdr:row>
      <xdr:rowOff>152400</xdr:rowOff>
    </xdr:from>
    <xdr:ext cx="4295775" cy="2600325"/>
    <xdr:graphicFrame>
      <xdr:nvGraphicFramePr>
        <xdr:cNvPr id="256087402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1"/>
        </a:graphicData>
      </a:graphic>
    </xdr:graphicFrame>
    <xdr:clientData fLocksWithSheet="0"/>
  </xdr:oneCellAnchor>
  <xdr:oneCellAnchor>
    <xdr:from>
      <xdr:col>4</xdr:col>
      <xdr:colOff>390525</xdr:colOff>
      <xdr:row>421</xdr:row>
      <xdr:rowOff>38100</xdr:rowOff>
    </xdr:from>
    <xdr:ext cx="4838700" cy="2457450"/>
    <xdr:graphicFrame>
      <xdr:nvGraphicFramePr>
        <xdr:cNvPr id="1658371917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447675</xdr:colOff>
      <xdr:row>0</xdr:row>
      <xdr:rowOff>0</xdr:rowOff>
    </xdr:from>
    <xdr:ext cx="4286250" cy="2857500"/>
    <xdr:graphicFrame>
      <xdr:nvGraphicFramePr>
        <xdr:cNvPr id="2144810815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104775</xdr:colOff>
      <xdr:row>1</xdr:row>
      <xdr:rowOff>104775</xdr:rowOff>
    </xdr:from>
    <xdr:ext cx="4705350" cy="2857500"/>
    <xdr:graphicFrame>
      <xdr:nvGraphicFramePr>
        <xdr:cNvPr id="1715918806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285750</xdr:colOff>
      <xdr:row>16</xdr:row>
      <xdr:rowOff>9525</xdr:rowOff>
    </xdr:from>
    <xdr:ext cx="4953000" cy="2762250"/>
    <xdr:graphicFrame>
      <xdr:nvGraphicFramePr>
        <xdr:cNvPr id="652299753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228600</xdr:colOff>
      <xdr:row>31</xdr:row>
      <xdr:rowOff>95250</xdr:rowOff>
    </xdr:from>
    <xdr:ext cx="6115050" cy="4391025"/>
    <xdr:graphicFrame>
      <xdr:nvGraphicFramePr>
        <xdr:cNvPr id="1443073687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685800</xdr:colOff>
      <xdr:row>56</xdr:row>
      <xdr:rowOff>85725</xdr:rowOff>
    </xdr:from>
    <xdr:ext cx="4286250" cy="3019425"/>
    <xdr:graphicFrame>
      <xdr:nvGraphicFramePr>
        <xdr:cNvPr id="1833836667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0.43"/>
    <col customWidth="1" min="3" max="3" width="31.29"/>
    <col customWidth="1" min="4" max="26" width="10.71"/>
  </cols>
  <sheetData>
    <row r="1" ht="14.25" customHeight="1"/>
    <row r="2" ht="14.25" customHeight="1"/>
    <row r="3" ht="14.25" customHeight="1">
      <c r="B3" s="1" t="s">
        <v>0</v>
      </c>
      <c r="C3" s="1"/>
      <c r="D3" s="2" t="s">
        <v>1</v>
      </c>
      <c r="E3" s="2" t="s">
        <v>2</v>
      </c>
    </row>
    <row r="4" ht="14.25" customHeight="1">
      <c r="B4" s="3" t="s">
        <v>3</v>
      </c>
      <c r="C4" s="4" t="s">
        <v>4</v>
      </c>
      <c r="D4" s="5">
        <v>117.0</v>
      </c>
      <c r="E4" s="6">
        <v>0.24375</v>
      </c>
    </row>
    <row r="5" ht="14.25" customHeight="1">
      <c r="B5" s="7"/>
      <c r="C5" s="4" t="s">
        <v>5</v>
      </c>
      <c r="D5" s="5">
        <v>120.0</v>
      </c>
      <c r="E5" s="6">
        <v>0.25</v>
      </c>
    </row>
    <row r="6" ht="14.25" customHeight="1">
      <c r="B6" s="7"/>
      <c r="C6" s="4" t="s">
        <v>6</v>
      </c>
      <c r="D6" s="5">
        <v>70.0</v>
      </c>
      <c r="E6" s="6">
        <v>0.14583333333333334</v>
      </c>
    </row>
    <row r="7" ht="14.25" customHeight="1">
      <c r="B7" s="7"/>
      <c r="C7" s="4" t="s">
        <v>7</v>
      </c>
      <c r="D7" s="5">
        <v>3.0</v>
      </c>
      <c r="E7" s="8">
        <v>0.00625</v>
      </c>
    </row>
    <row r="8" ht="14.25" customHeight="1">
      <c r="B8" s="7"/>
      <c r="C8" s="4" t="s">
        <v>8</v>
      </c>
      <c r="D8" s="5">
        <v>123.0</v>
      </c>
      <c r="E8" s="6">
        <v>0.25625</v>
      </c>
    </row>
    <row r="9" ht="14.25" customHeight="1">
      <c r="B9" s="7"/>
      <c r="C9" s="4" t="s">
        <v>9</v>
      </c>
      <c r="D9" s="5">
        <v>11.0</v>
      </c>
      <c r="E9" s="6">
        <v>0.022916666666666665</v>
      </c>
    </row>
    <row r="10" ht="14.25" customHeight="1">
      <c r="B10" s="7"/>
      <c r="C10" s="4" t="s">
        <v>10</v>
      </c>
      <c r="D10" s="5">
        <v>2.0</v>
      </c>
      <c r="E10" s="8">
        <v>0.004166666666666667</v>
      </c>
    </row>
    <row r="11" ht="14.25" customHeight="1">
      <c r="B11" s="9"/>
      <c r="C11" s="4" t="s">
        <v>11</v>
      </c>
      <c r="D11" s="5">
        <v>34.0</v>
      </c>
      <c r="E11" s="6">
        <v>0.07083333333333333</v>
      </c>
    </row>
    <row r="12" ht="14.25" customHeight="1">
      <c r="B12" s="10"/>
      <c r="C12" s="10"/>
      <c r="D12" s="11">
        <f t="shared" ref="D12:E12" si="1">SUM(D4:D11)</f>
        <v>480</v>
      </c>
      <c r="E12" s="12">
        <f t="shared" si="1"/>
        <v>1</v>
      </c>
    </row>
    <row r="13" ht="14.25" customHeight="1"/>
    <row r="14" ht="14.25" customHeight="1"/>
    <row r="15" ht="14.25" customHeight="1">
      <c r="B15" s="13" t="s">
        <v>0</v>
      </c>
      <c r="C15" s="14"/>
      <c r="D15" s="2" t="s">
        <v>1</v>
      </c>
      <c r="E15" s="2" t="s">
        <v>2</v>
      </c>
      <c r="F15" s="15"/>
    </row>
    <row r="16" ht="14.25" customHeight="1">
      <c r="B16" s="3" t="s">
        <v>12</v>
      </c>
      <c r="C16" s="4" t="s">
        <v>13</v>
      </c>
      <c r="D16" s="5">
        <v>303.0</v>
      </c>
      <c r="E16" s="6">
        <v>0.63125</v>
      </c>
      <c r="F16" s="15"/>
    </row>
    <row r="17" ht="14.25" customHeight="1">
      <c r="B17" s="9"/>
      <c r="C17" s="4" t="s">
        <v>14</v>
      </c>
      <c r="D17" s="5">
        <v>177.0</v>
      </c>
      <c r="E17" s="6">
        <v>0.36875</v>
      </c>
      <c r="F17" s="15"/>
    </row>
    <row r="18" ht="14.25" customHeight="1">
      <c r="B18" s="10"/>
      <c r="C18" s="10"/>
      <c r="D18" s="11">
        <f t="shared" ref="D18:E18" si="2">SUM(D16:D17)</f>
        <v>480</v>
      </c>
      <c r="E18" s="12">
        <f t="shared" si="2"/>
        <v>1</v>
      </c>
    </row>
    <row r="19" ht="14.25" customHeight="1"/>
    <row r="20" ht="14.25" customHeight="1">
      <c r="B20" s="13" t="s">
        <v>0</v>
      </c>
      <c r="C20" s="14"/>
      <c r="D20" s="2" t="s">
        <v>1</v>
      </c>
      <c r="E20" s="2" t="s">
        <v>2</v>
      </c>
      <c r="F20" s="15"/>
    </row>
    <row r="21" ht="14.25" customHeight="1">
      <c r="B21" s="3" t="s">
        <v>15</v>
      </c>
      <c r="C21" s="4" t="s">
        <v>13</v>
      </c>
      <c r="D21" s="5">
        <v>413.0</v>
      </c>
      <c r="E21" s="6">
        <v>0.8604166666666667</v>
      </c>
      <c r="F21" s="15"/>
    </row>
    <row r="22" ht="14.25" customHeight="1">
      <c r="B22" s="9"/>
      <c r="C22" s="4" t="s">
        <v>14</v>
      </c>
      <c r="D22" s="5">
        <v>67.0</v>
      </c>
      <c r="E22" s="6">
        <v>0.13958333333333334</v>
      </c>
      <c r="F22" s="15"/>
    </row>
    <row r="23" ht="14.25" customHeight="1">
      <c r="B23" s="10"/>
      <c r="C23" s="10"/>
      <c r="D23" s="11">
        <f t="shared" ref="D23:E23" si="3">SUM(D21:D22)</f>
        <v>480</v>
      </c>
      <c r="E23" s="12">
        <f t="shared" si="3"/>
        <v>1</v>
      </c>
    </row>
    <row r="24" ht="14.25" customHeight="1"/>
    <row r="25" ht="14.25" customHeight="1">
      <c r="B25" s="13" t="s">
        <v>0</v>
      </c>
      <c r="C25" s="14"/>
      <c r="D25" s="2" t="s">
        <v>1</v>
      </c>
      <c r="E25" s="2" t="s">
        <v>2</v>
      </c>
      <c r="F25" s="15"/>
    </row>
    <row r="26" ht="14.25" customHeight="1">
      <c r="B26" s="3" t="s">
        <v>16</v>
      </c>
      <c r="C26" s="4" t="s">
        <v>13</v>
      </c>
      <c r="D26" s="5">
        <v>417.0</v>
      </c>
      <c r="E26" s="6">
        <v>0.86875</v>
      </c>
      <c r="F26" s="15"/>
    </row>
    <row r="27" ht="14.25" customHeight="1">
      <c r="B27" s="9"/>
      <c r="C27" s="4" t="s">
        <v>14</v>
      </c>
      <c r="D27" s="5">
        <v>63.0</v>
      </c>
      <c r="E27" s="6">
        <v>0.13125</v>
      </c>
      <c r="F27" s="15"/>
    </row>
    <row r="28" ht="14.25" customHeight="1">
      <c r="B28" s="16"/>
      <c r="C28" s="16"/>
      <c r="D28" s="17">
        <f t="shared" ref="D28:E28" si="4">SUM(D26:D27)</f>
        <v>480</v>
      </c>
      <c r="E28" s="18">
        <f t="shared" si="4"/>
        <v>1</v>
      </c>
    </row>
    <row r="29" ht="14.25" customHeight="1">
      <c r="B29" s="13" t="s">
        <v>0</v>
      </c>
      <c r="C29" s="14"/>
      <c r="D29" s="2" t="s">
        <v>1</v>
      </c>
      <c r="E29" s="2" t="s">
        <v>2</v>
      </c>
      <c r="F29" s="15"/>
    </row>
    <row r="30" ht="14.25" customHeight="1">
      <c r="B30" s="3" t="s">
        <v>17</v>
      </c>
      <c r="C30" s="4" t="s">
        <v>0</v>
      </c>
      <c r="D30" s="5">
        <v>417.0</v>
      </c>
      <c r="E30" s="6">
        <v>0.86875</v>
      </c>
      <c r="F30" s="15"/>
    </row>
    <row r="31" ht="14.25" customHeight="1">
      <c r="B31" s="7"/>
      <c r="C31" s="4" t="s">
        <v>18</v>
      </c>
      <c r="D31" s="5">
        <v>1.0</v>
      </c>
      <c r="E31" s="8">
        <v>0.0020833333333333333</v>
      </c>
      <c r="F31" s="15"/>
    </row>
    <row r="32" ht="14.25" customHeight="1">
      <c r="B32" s="7"/>
      <c r="C32" s="4" t="s">
        <v>19</v>
      </c>
      <c r="D32" s="5">
        <v>1.0</v>
      </c>
      <c r="E32" s="8">
        <v>0.0020833333333333333</v>
      </c>
      <c r="F32" s="15"/>
    </row>
    <row r="33" ht="14.25" customHeight="1">
      <c r="B33" s="7"/>
      <c r="C33" s="4" t="s">
        <v>20</v>
      </c>
      <c r="D33" s="5">
        <v>1.0</v>
      </c>
      <c r="E33" s="8">
        <v>0.0020833333333333333</v>
      </c>
      <c r="F33" s="15"/>
    </row>
    <row r="34" ht="14.25" customHeight="1">
      <c r="B34" s="7"/>
      <c r="C34" s="4" t="s">
        <v>21</v>
      </c>
      <c r="D34" s="5">
        <v>1.0</v>
      </c>
      <c r="E34" s="8">
        <v>0.0020833333333333333</v>
      </c>
      <c r="F34" s="15"/>
    </row>
    <row r="35" ht="14.25" customHeight="1">
      <c r="B35" s="7"/>
      <c r="C35" s="4" t="s">
        <v>22</v>
      </c>
      <c r="D35" s="5">
        <v>1.0</v>
      </c>
      <c r="E35" s="8">
        <v>0.0020833333333333333</v>
      </c>
      <c r="F35" s="15"/>
    </row>
    <row r="36" ht="14.25" customHeight="1">
      <c r="B36" s="7"/>
      <c r="C36" s="4" t="s">
        <v>23</v>
      </c>
      <c r="D36" s="5">
        <v>1.0</v>
      </c>
      <c r="E36" s="8">
        <v>0.0020833333333333333</v>
      </c>
      <c r="F36" s="15"/>
    </row>
    <row r="37" ht="14.25" customHeight="1">
      <c r="B37" s="7"/>
      <c r="C37" s="4" t="s">
        <v>24</v>
      </c>
      <c r="D37" s="5">
        <v>1.0</v>
      </c>
      <c r="E37" s="8">
        <v>0.0020833333333333333</v>
      </c>
      <c r="F37" s="15"/>
    </row>
    <row r="38" ht="14.25" customHeight="1">
      <c r="B38" s="7"/>
      <c r="C38" s="4" t="s">
        <v>25</v>
      </c>
      <c r="D38" s="5">
        <v>1.0</v>
      </c>
      <c r="E38" s="8">
        <v>0.0020833333333333333</v>
      </c>
      <c r="F38" s="15"/>
    </row>
    <row r="39" ht="14.25" customHeight="1">
      <c r="B39" s="7"/>
      <c r="C39" s="4" t="s">
        <v>26</v>
      </c>
      <c r="D39" s="5">
        <v>1.0</v>
      </c>
      <c r="E39" s="8">
        <v>0.0020833333333333333</v>
      </c>
      <c r="F39" s="15"/>
    </row>
    <row r="40" ht="14.25" customHeight="1">
      <c r="B40" s="7"/>
      <c r="C40" s="4" t="s">
        <v>27</v>
      </c>
      <c r="D40" s="5">
        <v>1.0</v>
      </c>
      <c r="E40" s="8">
        <v>0.0020833333333333333</v>
      </c>
      <c r="F40" s="15"/>
    </row>
    <row r="41" ht="14.25" customHeight="1">
      <c r="B41" s="7"/>
      <c r="C41" s="4" t="s">
        <v>28</v>
      </c>
      <c r="D41" s="5">
        <v>1.0</v>
      </c>
      <c r="E41" s="8">
        <v>0.0020833333333333333</v>
      </c>
      <c r="F41" s="15"/>
    </row>
    <row r="42" ht="14.25" customHeight="1">
      <c r="B42" s="7"/>
      <c r="C42" s="4" t="s">
        <v>29</v>
      </c>
      <c r="D42" s="5">
        <v>1.0</v>
      </c>
      <c r="E42" s="8">
        <v>0.0020833333333333333</v>
      </c>
      <c r="F42" s="15"/>
    </row>
    <row r="43" ht="14.25" customHeight="1">
      <c r="B43" s="7"/>
      <c r="C43" s="4" t="s">
        <v>30</v>
      </c>
      <c r="D43" s="5">
        <v>1.0</v>
      </c>
      <c r="E43" s="8">
        <v>0.0020833333333333333</v>
      </c>
      <c r="F43" s="15"/>
    </row>
    <row r="44" ht="14.25" customHeight="1">
      <c r="B44" s="7"/>
      <c r="C44" s="4" t="s">
        <v>31</v>
      </c>
      <c r="D44" s="5">
        <v>1.0</v>
      </c>
      <c r="E44" s="8">
        <v>0.0020833333333333333</v>
      </c>
      <c r="F44" s="15"/>
    </row>
    <row r="45" ht="14.25" customHeight="1">
      <c r="B45" s="7"/>
      <c r="C45" s="4" t="s">
        <v>32</v>
      </c>
      <c r="D45" s="5">
        <v>1.0</v>
      </c>
      <c r="E45" s="8">
        <v>0.0020833333333333333</v>
      </c>
      <c r="F45" s="15"/>
    </row>
    <row r="46" ht="14.25" customHeight="1">
      <c r="B46" s="7"/>
      <c r="C46" s="4" t="s">
        <v>33</v>
      </c>
      <c r="D46" s="5">
        <v>1.0</v>
      </c>
      <c r="E46" s="8">
        <v>0.0020833333333333333</v>
      </c>
      <c r="F46" s="15"/>
    </row>
    <row r="47" ht="14.25" customHeight="1">
      <c r="B47" s="7"/>
      <c r="C47" s="4" t="s">
        <v>34</v>
      </c>
      <c r="D47" s="5">
        <v>1.0</v>
      </c>
      <c r="E47" s="8">
        <v>0.0020833333333333333</v>
      </c>
      <c r="F47" s="15"/>
    </row>
    <row r="48" ht="14.25" customHeight="1">
      <c r="B48" s="7"/>
      <c r="C48" s="4" t="s">
        <v>35</v>
      </c>
      <c r="D48" s="5">
        <v>1.0</v>
      </c>
      <c r="E48" s="8">
        <v>0.0020833333333333333</v>
      </c>
      <c r="F48" s="15"/>
    </row>
    <row r="49" ht="14.25" customHeight="1">
      <c r="B49" s="7"/>
      <c r="C49" s="4" t="s">
        <v>36</v>
      </c>
      <c r="D49" s="5">
        <v>1.0</v>
      </c>
      <c r="E49" s="8">
        <v>0.0020833333333333333</v>
      </c>
      <c r="F49" s="15"/>
    </row>
    <row r="50" ht="14.25" customHeight="1">
      <c r="B50" s="7"/>
      <c r="C50" s="4" t="s">
        <v>37</v>
      </c>
      <c r="D50" s="5">
        <v>1.0</v>
      </c>
      <c r="E50" s="8">
        <v>0.0020833333333333333</v>
      </c>
      <c r="F50" s="15"/>
    </row>
    <row r="51" ht="14.25" customHeight="1">
      <c r="B51" s="7"/>
      <c r="C51" s="4" t="s">
        <v>38</v>
      </c>
      <c r="D51" s="5">
        <v>1.0</v>
      </c>
      <c r="E51" s="8">
        <v>0.0020833333333333333</v>
      </c>
      <c r="F51" s="15"/>
    </row>
    <row r="52" ht="14.25" customHeight="1">
      <c r="B52" s="7"/>
      <c r="C52" s="4" t="s">
        <v>39</v>
      </c>
      <c r="D52" s="5">
        <v>1.0</v>
      </c>
      <c r="E52" s="8">
        <v>0.0020833333333333333</v>
      </c>
      <c r="F52" s="15"/>
    </row>
    <row r="53" ht="14.25" customHeight="1">
      <c r="B53" s="7"/>
      <c r="C53" s="4" t="s">
        <v>40</v>
      </c>
      <c r="D53" s="5">
        <v>1.0</v>
      </c>
      <c r="E53" s="8">
        <v>0.0020833333333333333</v>
      </c>
      <c r="F53" s="15"/>
    </row>
    <row r="54" ht="14.25" customHeight="1">
      <c r="B54" s="7"/>
      <c r="C54" s="4" t="s">
        <v>41</v>
      </c>
      <c r="D54" s="5">
        <v>1.0</v>
      </c>
      <c r="E54" s="8">
        <v>0.0020833333333333333</v>
      </c>
      <c r="F54" s="15"/>
    </row>
    <row r="55" ht="14.25" customHeight="1">
      <c r="B55" s="7"/>
      <c r="C55" s="4" t="s">
        <v>42</v>
      </c>
      <c r="D55" s="5">
        <v>1.0</v>
      </c>
      <c r="E55" s="8">
        <v>0.0020833333333333333</v>
      </c>
      <c r="F55" s="15"/>
    </row>
    <row r="56" ht="14.25" customHeight="1">
      <c r="B56" s="7"/>
      <c r="C56" s="4" t="s">
        <v>43</v>
      </c>
      <c r="D56" s="5">
        <v>3.0</v>
      </c>
      <c r="E56" s="8">
        <v>0.00625</v>
      </c>
      <c r="F56" s="15"/>
    </row>
    <row r="57" ht="14.25" customHeight="1">
      <c r="B57" s="7"/>
      <c r="C57" s="4" t="s">
        <v>44</v>
      </c>
      <c r="D57" s="5">
        <v>1.0</v>
      </c>
      <c r="E57" s="8">
        <v>0.0020833333333333333</v>
      </c>
      <c r="F57" s="15"/>
    </row>
    <row r="58" ht="14.25" customHeight="1">
      <c r="B58" s="7"/>
      <c r="C58" s="4" t="s">
        <v>45</v>
      </c>
      <c r="D58" s="5">
        <v>1.0</v>
      </c>
      <c r="E58" s="8">
        <v>0.0020833333333333333</v>
      </c>
      <c r="F58" s="15"/>
    </row>
    <row r="59" ht="14.25" customHeight="1">
      <c r="B59" s="7"/>
      <c r="C59" s="4" t="s">
        <v>46</v>
      </c>
      <c r="D59" s="5">
        <v>1.0</v>
      </c>
      <c r="E59" s="8">
        <v>0.0020833333333333333</v>
      </c>
      <c r="F59" s="15"/>
    </row>
    <row r="60" ht="14.25" customHeight="1">
      <c r="B60" s="7"/>
      <c r="C60" s="4" t="s">
        <v>47</v>
      </c>
      <c r="D60" s="5">
        <v>1.0</v>
      </c>
      <c r="E60" s="8">
        <v>0.0020833333333333333</v>
      </c>
      <c r="F60" s="15"/>
    </row>
    <row r="61" ht="14.25" customHeight="1">
      <c r="B61" s="7"/>
      <c r="C61" s="4" t="s">
        <v>48</v>
      </c>
      <c r="D61" s="5">
        <v>1.0</v>
      </c>
      <c r="E61" s="8">
        <v>0.0020833333333333333</v>
      </c>
      <c r="F61" s="15"/>
    </row>
    <row r="62" ht="14.25" customHeight="1">
      <c r="B62" s="7"/>
      <c r="C62" s="4" t="s">
        <v>49</v>
      </c>
      <c r="D62" s="5">
        <v>1.0</v>
      </c>
      <c r="E62" s="8">
        <v>0.0020833333333333333</v>
      </c>
      <c r="F62" s="15"/>
    </row>
    <row r="63" ht="14.25" customHeight="1">
      <c r="B63" s="7"/>
      <c r="C63" s="4" t="s">
        <v>50</v>
      </c>
      <c r="D63" s="5">
        <v>1.0</v>
      </c>
      <c r="E63" s="8">
        <v>0.0020833333333333333</v>
      </c>
      <c r="F63" s="15"/>
    </row>
    <row r="64" ht="14.25" customHeight="1">
      <c r="B64" s="7"/>
      <c r="C64" s="4" t="s">
        <v>51</v>
      </c>
      <c r="D64" s="5">
        <v>1.0</v>
      </c>
      <c r="E64" s="8">
        <v>0.0020833333333333333</v>
      </c>
      <c r="F64" s="15"/>
    </row>
    <row r="65" ht="14.25" customHeight="1">
      <c r="B65" s="7"/>
      <c r="C65" s="4" t="s">
        <v>52</v>
      </c>
      <c r="D65" s="5">
        <v>1.0</v>
      </c>
      <c r="E65" s="8">
        <v>0.0020833333333333333</v>
      </c>
      <c r="F65" s="15"/>
    </row>
    <row r="66" ht="14.25" customHeight="1">
      <c r="B66" s="7"/>
      <c r="C66" s="4" t="s">
        <v>53</v>
      </c>
      <c r="D66" s="5">
        <v>1.0</v>
      </c>
      <c r="E66" s="8">
        <v>0.0020833333333333333</v>
      </c>
      <c r="F66" s="15"/>
    </row>
    <row r="67" ht="14.25" customHeight="1">
      <c r="B67" s="7"/>
      <c r="C67" s="4" t="s">
        <v>54</v>
      </c>
      <c r="D67" s="5">
        <v>1.0</v>
      </c>
      <c r="E67" s="8">
        <v>0.0020833333333333333</v>
      </c>
      <c r="F67" s="15"/>
    </row>
    <row r="68" ht="14.25" customHeight="1">
      <c r="B68" s="7"/>
      <c r="C68" s="4" t="s">
        <v>55</v>
      </c>
      <c r="D68" s="5">
        <v>1.0</v>
      </c>
      <c r="E68" s="8">
        <v>0.0020833333333333333</v>
      </c>
      <c r="F68" s="15"/>
    </row>
    <row r="69" ht="14.25" customHeight="1">
      <c r="B69" s="7"/>
      <c r="C69" s="4" t="s">
        <v>56</v>
      </c>
      <c r="D69" s="5">
        <v>1.0</v>
      </c>
      <c r="E69" s="8">
        <v>0.0020833333333333333</v>
      </c>
      <c r="F69" s="15"/>
    </row>
    <row r="70" ht="14.25" customHeight="1">
      <c r="B70" s="7"/>
      <c r="C70" s="4" t="s">
        <v>57</v>
      </c>
      <c r="D70" s="5">
        <v>1.0</v>
      </c>
      <c r="E70" s="8">
        <v>0.0020833333333333333</v>
      </c>
      <c r="F70" s="15"/>
    </row>
    <row r="71" ht="14.25" customHeight="1">
      <c r="B71" s="7"/>
      <c r="C71" s="4" t="s">
        <v>58</v>
      </c>
      <c r="D71" s="5">
        <v>1.0</v>
      </c>
      <c r="E71" s="8">
        <v>0.0020833333333333333</v>
      </c>
      <c r="F71" s="15"/>
    </row>
    <row r="72" ht="14.25" customHeight="1">
      <c r="B72" s="7"/>
      <c r="C72" s="4" t="s">
        <v>59</v>
      </c>
      <c r="D72" s="5">
        <v>1.0</v>
      </c>
      <c r="E72" s="8">
        <v>0.0020833333333333333</v>
      </c>
      <c r="F72" s="15"/>
    </row>
    <row r="73" ht="14.25" customHeight="1">
      <c r="B73" s="7"/>
      <c r="C73" s="4" t="s">
        <v>60</v>
      </c>
      <c r="D73" s="5">
        <v>1.0</v>
      </c>
      <c r="E73" s="8">
        <v>0.0020833333333333333</v>
      </c>
      <c r="F73" s="15"/>
    </row>
    <row r="74" ht="14.25" customHeight="1">
      <c r="B74" s="7"/>
      <c r="C74" s="4" t="s">
        <v>61</v>
      </c>
      <c r="D74" s="5">
        <v>1.0</v>
      </c>
      <c r="E74" s="8">
        <v>0.0020833333333333333</v>
      </c>
      <c r="F74" s="15"/>
    </row>
    <row r="75" ht="14.25" customHeight="1">
      <c r="B75" s="7"/>
      <c r="C75" s="4" t="s">
        <v>62</v>
      </c>
      <c r="D75" s="5">
        <v>1.0</v>
      </c>
      <c r="E75" s="8">
        <v>0.0020833333333333333</v>
      </c>
      <c r="F75" s="15"/>
    </row>
    <row r="76" ht="14.25" customHeight="1">
      <c r="B76" s="7"/>
      <c r="C76" s="4" t="s">
        <v>63</v>
      </c>
      <c r="D76" s="5">
        <v>1.0</v>
      </c>
      <c r="E76" s="8">
        <v>0.0020833333333333333</v>
      </c>
      <c r="F76" s="15"/>
    </row>
    <row r="77" ht="14.25" customHeight="1">
      <c r="B77" s="7"/>
      <c r="C77" s="4" t="s">
        <v>64</v>
      </c>
      <c r="D77" s="5">
        <v>1.0</v>
      </c>
      <c r="E77" s="8">
        <v>0.0020833333333333333</v>
      </c>
      <c r="F77" s="15"/>
    </row>
    <row r="78" ht="14.25" customHeight="1">
      <c r="B78" s="7"/>
      <c r="C78" s="4" t="s">
        <v>65</v>
      </c>
      <c r="D78" s="5">
        <v>1.0</v>
      </c>
      <c r="E78" s="8">
        <v>0.0020833333333333333</v>
      </c>
      <c r="F78" s="15"/>
    </row>
    <row r="79" ht="14.25" customHeight="1">
      <c r="B79" s="7"/>
      <c r="C79" s="4" t="s">
        <v>66</v>
      </c>
      <c r="D79" s="5">
        <v>1.0</v>
      </c>
      <c r="E79" s="8">
        <v>0.0020833333333333333</v>
      </c>
      <c r="F79" s="15"/>
    </row>
    <row r="80" ht="14.25" customHeight="1">
      <c r="B80" s="7"/>
      <c r="C80" s="4" t="s">
        <v>67</v>
      </c>
      <c r="D80" s="5">
        <v>1.0</v>
      </c>
      <c r="E80" s="8">
        <v>0.0020833333333333333</v>
      </c>
      <c r="F80" s="15"/>
    </row>
    <row r="81" ht="14.25" customHeight="1">
      <c r="B81" s="7"/>
      <c r="C81" s="4" t="s">
        <v>68</v>
      </c>
      <c r="D81" s="5">
        <v>1.0</v>
      </c>
      <c r="E81" s="8">
        <v>0.0020833333333333333</v>
      </c>
      <c r="F81" s="15"/>
    </row>
    <row r="82" ht="14.25" customHeight="1">
      <c r="B82" s="7"/>
      <c r="C82" s="4" t="s">
        <v>69</v>
      </c>
      <c r="D82" s="5">
        <v>1.0</v>
      </c>
      <c r="E82" s="8">
        <v>0.0020833333333333333</v>
      </c>
      <c r="F82" s="15"/>
    </row>
    <row r="83" ht="14.25" customHeight="1">
      <c r="B83" s="7"/>
      <c r="C83" s="4" t="s">
        <v>70</v>
      </c>
      <c r="D83" s="5">
        <v>1.0</v>
      </c>
      <c r="E83" s="8">
        <v>0.0020833333333333333</v>
      </c>
      <c r="F83" s="15"/>
    </row>
    <row r="84" ht="14.25" customHeight="1">
      <c r="B84" s="7"/>
      <c r="C84" s="4" t="s">
        <v>71</v>
      </c>
      <c r="D84" s="5">
        <v>2.0</v>
      </c>
      <c r="E84" s="8">
        <v>0.004166666666666667</v>
      </c>
      <c r="F84" s="15"/>
    </row>
    <row r="85" ht="14.25" customHeight="1">
      <c r="B85" s="7"/>
      <c r="C85" s="4" t="s">
        <v>72</v>
      </c>
      <c r="D85" s="5">
        <v>1.0</v>
      </c>
      <c r="E85" s="8">
        <v>0.0020833333333333333</v>
      </c>
      <c r="F85" s="15"/>
    </row>
    <row r="86" ht="14.25" customHeight="1">
      <c r="B86" s="7"/>
      <c r="C86" s="4" t="s">
        <v>73</v>
      </c>
      <c r="D86" s="5">
        <v>1.0</v>
      </c>
      <c r="E86" s="8">
        <v>0.0020833333333333333</v>
      </c>
      <c r="F86" s="15"/>
    </row>
    <row r="87" ht="14.25" customHeight="1">
      <c r="B87" s="7"/>
      <c r="C87" s="4" t="s">
        <v>74</v>
      </c>
      <c r="D87" s="5">
        <v>1.0</v>
      </c>
      <c r="E87" s="8">
        <v>0.0020833333333333333</v>
      </c>
      <c r="F87" s="15"/>
    </row>
    <row r="88" ht="14.25" customHeight="1">
      <c r="B88" s="7"/>
      <c r="C88" s="4" t="s">
        <v>75</v>
      </c>
      <c r="D88" s="5">
        <v>1.0</v>
      </c>
      <c r="E88" s="8">
        <v>0.0020833333333333333</v>
      </c>
      <c r="F88" s="15"/>
    </row>
    <row r="89" ht="14.25" customHeight="1">
      <c r="B89" s="7"/>
      <c r="C89" s="4" t="s">
        <v>76</v>
      </c>
      <c r="D89" s="5">
        <v>1.0</v>
      </c>
      <c r="E89" s="8">
        <v>0.0020833333333333333</v>
      </c>
      <c r="F89" s="15"/>
    </row>
    <row r="90" ht="14.25" customHeight="1">
      <c r="B90" s="9"/>
      <c r="C90" s="4" t="s">
        <v>77</v>
      </c>
      <c r="D90" s="5">
        <v>1.0</v>
      </c>
      <c r="E90" s="8">
        <v>0.0020833333333333333</v>
      </c>
      <c r="F90" s="15"/>
    </row>
    <row r="91" ht="14.25" customHeight="1"/>
    <row r="92" ht="14.25" customHeight="1">
      <c r="B92" s="13" t="s">
        <v>0</v>
      </c>
      <c r="C92" s="14"/>
      <c r="D92" s="2" t="s">
        <v>1</v>
      </c>
      <c r="E92" s="19" t="s">
        <v>2</v>
      </c>
      <c r="F92" s="2" t="s">
        <v>78</v>
      </c>
    </row>
    <row r="93" ht="14.25" customHeight="1">
      <c r="B93" s="3" t="s">
        <v>79</v>
      </c>
      <c r="C93" s="4" t="s">
        <v>80</v>
      </c>
      <c r="D93" s="5">
        <v>364.0</v>
      </c>
      <c r="E93" s="20">
        <v>0.7583333333333333</v>
      </c>
      <c r="F93" s="21"/>
    </row>
    <row r="94" ht="14.25" customHeight="1">
      <c r="B94" s="7"/>
      <c r="C94" s="4" t="s">
        <v>81</v>
      </c>
      <c r="D94" s="5">
        <v>28.0</v>
      </c>
      <c r="E94" s="20">
        <v>0.05833333333333333</v>
      </c>
      <c r="F94" s="6">
        <f t="shared" ref="F94:F103" si="5">D94/SUM($D$94:$D$103)</f>
        <v>0.2413793103</v>
      </c>
    </row>
    <row r="95" ht="14.25" customHeight="1">
      <c r="B95" s="7"/>
      <c r="C95" s="4" t="s">
        <v>82</v>
      </c>
      <c r="D95" s="5">
        <v>1.0</v>
      </c>
      <c r="E95" s="22">
        <v>0.0020833333333333333</v>
      </c>
      <c r="F95" s="8">
        <f t="shared" si="5"/>
        <v>0.008620689655</v>
      </c>
    </row>
    <row r="96" ht="14.25" customHeight="1">
      <c r="B96" s="7"/>
      <c r="C96" s="4" t="s">
        <v>83</v>
      </c>
      <c r="D96" s="5">
        <v>18.0</v>
      </c>
      <c r="E96" s="20">
        <v>0.0375</v>
      </c>
      <c r="F96" s="6">
        <f t="shared" si="5"/>
        <v>0.1551724138</v>
      </c>
    </row>
    <row r="97" ht="14.25" customHeight="1">
      <c r="B97" s="7"/>
      <c r="C97" s="4" t="s">
        <v>84</v>
      </c>
      <c r="D97" s="5">
        <v>26.0</v>
      </c>
      <c r="E97" s="20">
        <v>0.05416666666666667</v>
      </c>
      <c r="F97" s="6">
        <f t="shared" si="5"/>
        <v>0.224137931</v>
      </c>
    </row>
    <row r="98" ht="14.25" customHeight="1">
      <c r="B98" s="7"/>
      <c r="C98" s="4" t="s">
        <v>85</v>
      </c>
      <c r="D98" s="5">
        <v>3.0</v>
      </c>
      <c r="E98" s="22">
        <v>0.00625</v>
      </c>
      <c r="F98" s="8">
        <f t="shared" si="5"/>
        <v>0.02586206897</v>
      </c>
    </row>
    <row r="99" ht="14.25" customHeight="1">
      <c r="B99" s="7"/>
      <c r="C99" s="4" t="s">
        <v>86</v>
      </c>
      <c r="D99" s="5">
        <v>2.0</v>
      </c>
      <c r="E99" s="22">
        <v>0.004166666666666667</v>
      </c>
      <c r="F99" s="8">
        <f t="shared" si="5"/>
        <v>0.01724137931</v>
      </c>
    </row>
    <row r="100" ht="14.25" customHeight="1">
      <c r="B100" s="7"/>
      <c r="C100" s="4" t="s">
        <v>87</v>
      </c>
      <c r="D100" s="5">
        <v>1.0</v>
      </c>
      <c r="E100" s="22">
        <v>0.0020833333333333333</v>
      </c>
      <c r="F100" s="8">
        <f t="shared" si="5"/>
        <v>0.008620689655</v>
      </c>
    </row>
    <row r="101" ht="14.25" customHeight="1">
      <c r="B101" s="7"/>
      <c r="C101" s="4" t="s">
        <v>88</v>
      </c>
      <c r="D101" s="5">
        <v>31.0</v>
      </c>
      <c r="E101" s="20">
        <v>0.06458333333333334</v>
      </c>
      <c r="F101" s="6">
        <f t="shared" si="5"/>
        <v>0.2672413793</v>
      </c>
    </row>
    <row r="102" ht="14.25" customHeight="1">
      <c r="B102" s="7"/>
      <c r="C102" s="4" t="s">
        <v>89</v>
      </c>
      <c r="D102" s="5">
        <v>5.0</v>
      </c>
      <c r="E102" s="20">
        <v>0.010416666666666664</v>
      </c>
      <c r="F102" s="6">
        <f t="shared" si="5"/>
        <v>0.04310344828</v>
      </c>
    </row>
    <row r="103" ht="14.25" customHeight="1">
      <c r="B103" s="9"/>
      <c r="C103" s="4" t="s">
        <v>42</v>
      </c>
      <c r="D103" s="5">
        <v>1.0</v>
      </c>
      <c r="E103" s="22">
        <v>0.0020833333333333333</v>
      </c>
      <c r="F103" s="8">
        <f t="shared" si="5"/>
        <v>0.008620689655</v>
      </c>
    </row>
    <row r="104" ht="14.25" customHeight="1">
      <c r="B104" s="10"/>
      <c r="C104" s="10"/>
      <c r="D104" s="11">
        <f t="shared" ref="D104:F104" si="6">SUM(D93:D103)</f>
        <v>480</v>
      </c>
      <c r="E104" s="12">
        <f t="shared" si="6"/>
        <v>1</v>
      </c>
      <c r="F104" s="12">
        <f t="shared" si="6"/>
        <v>1</v>
      </c>
    </row>
    <row r="105" ht="14.25" customHeight="1"/>
    <row r="106" ht="14.25" customHeight="1">
      <c r="B106" s="13" t="s">
        <v>0</v>
      </c>
      <c r="C106" s="14"/>
      <c r="D106" s="2" t="s">
        <v>1</v>
      </c>
      <c r="E106" s="2" t="s">
        <v>2</v>
      </c>
      <c r="F106" s="15"/>
    </row>
    <row r="107" ht="14.25" customHeight="1">
      <c r="B107" s="3" t="s">
        <v>90</v>
      </c>
      <c r="C107" s="4" t="s">
        <v>0</v>
      </c>
      <c r="D107" s="5">
        <v>475.0</v>
      </c>
      <c r="E107" s="6">
        <v>0.9895833333333335</v>
      </c>
      <c r="F107" s="15"/>
    </row>
    <row r="108" ht="14.25" customHeight="1">
      <c r="B108" s="7"/>
      <c r="C108" s="4" t="s">
        <v>91</v>
      </c>
      <c r="D108" s="5">
        <v>1.0</v>
      </c>
      <c r="E108" s="8">
        <v>0.0020833333333333333</v>
      </c>
      <c r="F108" s="15"/>
    </row>
    <row r="109" ht="14.25" customHeight="1">
      <c r="B109" s="7"/>
      <c r="C109" s="4" t="s">
        <v>92</v>
      </c>
      <c r="D109" s="5">
        <v>1.0</v>
      </c>
      <c r="E109" s="8">
        <v>0.0020833333333333333</v>
      </c>
      <c r="F109" s="15"/>
    </row>
    <row r="110" ht="14.25" customHeight="1">
      <c r="B110" s="7"/>
      <c r="C110" s="4" t="s">
        <v>93</v>
      </c>
      <c r="D110" s="5">
        <v>1.0</v>
      </c>
      <c r="E110" s="8">
        <v>0.0020833333333333333</v>
      </c>
      <c r="F110" s="15"/>
    </row>
    <row r="111" ht="14.25" customHeight="1">
      <c r="B111" s="7"/>
      <c r="C111" s="4" t="s">
        <v>94</v>
      </c>
      <c r="D111" s="5">
        <v>1.0</v>
      </c>
      <c r="E111" s="8">
        <v>0.0020833333333333333</v>
      </c>
      <c r="F111" s="15"/>
    </row>
    <row r="112" ht="14.25" customHeight="1">
      <c r="B112" s="9"/>
      <c r="C112" s="4" t="s">
        <v>95</v>
      </c>
      <c r="D112" s="5">
        <v>1.0</v>
      </c>
      <c r="E112" s="8">
        <v>0.0020833333333333333</v>
      </c>
      <c r="F112" s="15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26:B27"/>
    <mergeCell ref="B30:B90"/>
    <mergeCell ref="B92:C92"/>
    <mergeCell ref="B93:B103"/>
    <mergeCell ref="B106:C106"/>
    <mergeCell ref="B107:B112"/>
    <mergeCell ref="B4:B11"/>
    <mergeCell ref="B15:C15"/>
    <mergeCell ref="B16:B17"/>
    <mergeCell ref="B20:C20"/>
    <mergeCell ref="B21:B22"/>
    <mergeCell ref="B25:C25"/>
    <mergeCell ref="B29:C29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7.29"/>
    <col customWidth="1" min="3" max="3" width="32.43"/>
    <col customWidth="1" min="4" max="4" width="13.57"/>
    <col customWidth="1" min="5" max="26" width="10.71"/>
  </cols>
  <sheetData>
    <row r="1" ht="14.25" customHeight="1">
      <c r="D1" s="23"/>
    </row>
    <row r="2" ht="14.25" customHeight="1">
      <c r="D2" s="23"/>
    </row>
    <row r="3" ht="14.25" customHeight="1">
      <c r="B3" s="1" t="s">
        <v>0</v>
      </c>
      <c r="C3" s="1"/>
      <c r="D3" s="24" t="s">
        <v>2</v>
      </c>
      <c r="E3" s="15"/>
    </row>
    <row r="4" ht="14.25" customHeight="1">
      <c r="B4" s="3" t="s">
        <v>3</v>
      </c>
      <c r="C4" s="4" t="s">
        <v>4</v>
      </c>
      <c r="D4" s="25">
        <v>0.24375</v>
      </c>
      <c r="E4" s="15"/>
    </row>
    <row r="5" ht="14.25" customHeight="1">
      <c r="B5" s="7"/>
      <c r="C5" s="4" t="s">
        <v>5</v>
      </c>
      <c r="D5" s="25">
        <v>0.25</v>
      </c>
      <c r="E5" s="15"/>
    </row>
    <row r="6" ht="14.25" customHeight="1">
      <c r="B6" s="7"/>
      <c r="C6" s="4" t="s">
        <v>6</v>
      </c>
      <c r="D6" s="25">
        <v>0.14583333333333334</v>
      </c>
      <c r="E6" s="15"/>
    </row>
    <row r="7" ht="14.25" customHeight="1">
      <c r="B7" s="7"/>
      <c r="C7" s="4" t="s">
        <v>7</v>
      </c>
      <c r="D7" s="25">
        <v>0.00625</v>
      </c>
      <c r="E7" s="15"/>
    </row>
    <row r="8" ht="14.25" customHeight="1">
      <c r="B8" s="7"/>
      <c r="C8" s="4" t="s">
        <v>8</v>
      </c>
      <c r="D8" s="25">
        <v>0.25625</v>
      </c>
      <c r="E8" s="15"/>
    </row>
    <row r="9" ht="14.25" customHeight="1">
      <c r="B9" s="7"/>
      <c r="C9" s="4" t="s">
        <v>9</v>
      </c>
      <c r="D9" s="25">
        <v>0.022916666666666665</v>
      </c>
      <c r="E9" s="15"/>
    </row>
    <row r="10" ht="14.25" customHeight="1">
      <c r="B10" s="7"/>
      <c r="C10" s="4" t="s">
        <v>10</v>
      </c>
      <c r="D10" s="25">
        <v>0.004166666666666667</v>
      </c>
      <c r="E10" s="15"/>
    </row>
    <row r="11" ht="14.25" customHeight="1">
      <c r="B11" s="9"/>
      <c r="C11" s="4" t="s">
        <v>11</v>
      </c>
      <c r="D11" s="25">
        <v>0.07083333333333333</v>
      </c>
      <c r="E11" s="15"/>
    </row>
    <row r="12" ht="14.25" customHeight="1">
      <c r="B12" s="10"/>
      <c r="C12" s="10"/>
      <c r="D12" s="26">
        <f>SUM(D4:D11)</f>
        <v>1</v>
      </c>
    </row>
    <row r="13" ht="14.25" customHeight="1">
      <c r="D13" s="23"/>
    </row>
    <row r="14" ht="14.25" customHeight="1">
      <c r="D14" s="23"/>
    </row>
    <row r="15" ht="14.25" customHeight="1">
      <c r="B15" s="1" t="s">
        <v>0</v>
      </c>
      <c r="C15" s="1"/>
      <c r="D15" s="24" t="s">
        <v>2</v>
      </c>
      <c r="E15" s="15"/>
    </row>
    <row r="16" ht="14.25" customHeight="1">
      <c r="B16" s="3" t="s">
        <v>12</v>
      </c>
      <c r="C16" s="4" t="s">
        <v>13</v>
      </c>
      <c r="D16" s="25">
        <v>0.63125</v>
      </c>
      <c r="E16" s="15"/>
    </row>
    <row r="17" ht="14.25" customHeight="1">
      <c r="B17" s="9"/>
      <c r="C17" s="4" t="s">
        <v>14</v>
      </c>
      <c r="D17" s="25">
        <v>0.36875</v>
      </c>
      <c r="E17" s="15"/>
    </row>
    <row r="18" ht="14.25" customHeight="1">
      <c r="B18" s="4"/>
      <c r="C18" s="4"/>
      <c r="D18" s="25">
        <f>SUM(D16:D17)</f>
        <v>1</v>
      </c>
      <c r="E18" s="15"/>
    </row>
    <row r="19" ht="14.25" customHeight="1">
      <c r="B19" s="3" t="s">
        <v>15</v>
      </c>
      <c r="C19" s="4" t="s">
        <v>13</v>
      </c>
      <c r="D19" s="25">
        <v>0.8604166666666667</v>
      </c>
      <c r="E19" s="15"/>
    </row>
    <row r="20" ht="14.25" customHeight="1">
      <c r="B20" s="9"/>
      <c r="C20" s="4" t="s">
        <v>14</v>
      </c>
      <c r="D20" s="25">
        <v>0.13958333333333334</v>
      </c>
      <c r="E20" s="15"/>
    </row>
    <row r="21" ht="14.25" customHeight="1">
      <c r="B21" s="10"/>
      <c r="C21" s="10"/>
      <c r="D21" s="26">
        <f>SUM(D19:D20)</f>
        <v>1</v>
      </c>
    </row>
    <row r="22" ht="14.25" customHeight="1">
      <c r="B22" s="27"/>
      <c r="C22" s="27"/>
      <c r="D22" s="23"/>
    </row>
    <row r="23" ht="14.25" customHeight="1">
      <c r="B23" s="27"/>
      <c r="C23" s="27"/>
      <c r="D23" s="23"/>
    </row>
    <row r="24" ht="14.25" customHeight="1">
      <c r="B24" s="27"/>
      <c r="C24" s="27"/>
      <c r="D24" s="23"/>
    </row>
    <row r="25" ht="14.25" customHeight="1">
      <c r="B25" s="27"/>
      <c r="C25" s="27"/>
      <c r="D25" s="23"/>
    </row>
    <row r="26" ht="14.25" customHeight="1">
      <c r="B26" s="27"/>
      <c r="C26" s="27"/>
      <c r="D26" s="23"/>
    </row>
    <row r="27" ht="14.25" customHeight="1">
      <c r="B27" s="27"/>
      <c r="C27" s="27"/>
      <c r="D27" s="23"/>
    </row>
    <row r="28" ht="14.25" customHeight="1">
      <c r="B28" s="27"/>
      <c r="C28" s="27"/>
      <c r="D28" s="23"/>
    </row>
    <row r="29" ht="14.25" customHeight="1">
      <c r="B29" s="27"/>
      <c r="C29" s="27"/>
      <c r="D29" s="23"/>
    </row>
    <row r="30" ht="14.25" customHeight="1">
      <c r="B30" s="27"/>
      <c r="C30" s="27"/>
      <c r="D30" s="23"/>
    </row>
    <row r="31" ht="14.25" customHeight="1">
      <c r="B31" s="27"/>
      <c r="C31" s="27"/>
      <c r="D31" s="23"/>
    </row>
    <row r="32" ht="14.25" customHeight="1">
      <c r="B32" s="27"/>
      <c r="C32" s="27"/>
      <c r="D32" s="23"/>
    </row>
    <row r="33" ht="14.25" customHeight="1">
      <c r="D33" s="23"/>
    </row>
    <row r="34" ht="14.25" customHeight="1">
      <c r="D34" s="23"/>
    </row>
    <row r="35" ht="14.25" customHeight="1">
      <c r="D35" s="23"/>
    </row>
    <row r="36" ht="14.25" customHeight="1">
      <c r="D36" s="23"/>
    </row>
    <row r="37" ht="14.25" customHeight="1">
      <c r="D37" s="23"/>
    </row>
    <row r="38" ht="14.25" customHeight="1">
      <c r="D38" s="23"/>
    </row>
    <row r="39" ht="14.25" customHeight="1">
      <c r="D39" s="23"/>
    </row>
    <row r="40" ht="14.25" customHeight="1">
      <c r="D40" s="23"/>
    </row>
    <row r="41" ht="14.25" customHeight="1">
      <c r="D41" s="23"/>
    </row>
    <row r="42" ht="14.25" customHeight="1">
      <c r="D42" s="23"/>
    </row>
    <row r="43" ht="14.25" customHeight="1">
      <c r="D43" s="23"/>
    </row>
    <row r="44" ht="14.25" customHeight="1">
      <c r="B44" s="28" t="s">
        <v>0</v>
      </c>
      <c r="C44" s="28"/>
      <c r="D44" s="29" t="s">
        <v>2</v>
      </c>
      <c r="E44" s="15"/>
    </row>
    <row r="45" ht="20.25" customHeight="1">
      <c r="B45" s="3" t="s">
        <v>16</v>
      </c>
      <c r="C45" s="4" t="s">
        <v>13</v>
      </c>
      <c r="D45" s="25">
        <v>0.86875</v>
      </c>
      <c r="E45" s="30"/>
    </row>
    <row r="46" ht="20.25" customHeight="1">
      <c r="B46" s="9"/>
      <c r="C46" s="4" t="s">
        <v>14</v>
      </c>
      <c r="D46" s="25">
        <v>0.13125</v>
      </c>
      <c r="E46" s="30"/>
    </row>
    <row r="47" ht="14.25" customHeight="1">
      <c r="B47" s="31"/>
      <c r="C47" s="31"/>
      <c r="D47" s="32"/>
      <c r="E47" s="15"/>
    </row>
    <row r="48" ht="14.25" customHeight="1">
      <c r="B48" s="3" t="s">
        <v>17</v>
      </c>
      <c r="C48" s="4" t="s">
        <v>18</v>
      </c>
      <c r="D48" s="25">
        <v>0.0020325203252032522</v>
      </c>
      <c r="E48" s="15"/>
    </row>
    <row r="49" ht="14.25" customHeight="1">
      <c r="B49" s="7"/>
      <c r="C49" s="4" t="s">
        <v>19</v>
      </c>
      <c r="D49" s="25">
        <v>0.0020325203252032522</v>
      </c>
      <c r="E49" s="15"/>
    </row>
    <row r="50" ht="14.25" customHeight="1">
      <c r="B50" s="7"/>
      <c r="C50" s="4" t="s">
        <v>20</v>
      </c>
      <c r="D50" s="25">
        <v>0.0020325203252032522</v>
      </c>
      <c r="E50" s="15"/>
    </row>
    <row r="51" ht="14.25" customHeight="1">
      <c r="B51" s="7"/>
      <c r="C51" s="4" t="s">
        <v>21</v>
      </c>
      <c r="D51" s="25">
        <v>0.0020325203252032522</v>
      </c>
      <c r="E51" s="15"/>
    </row>
    <row r="52" ht="14.25" customHeight="1">
      <c r="B52" s="7"/>
      <c r="C52" s="4" t="s">
        <v>22</v>
      </c>
      <c r="D52" s="25">
        <v>0.0020325203252032522</v>
      </c>
      <c r="E52" s="15"/>
    </row>
    <row r="53" ht="14.25" customHeight="1">
      <c r="B53" s="7"/>
      <c r="C53" s="4" t="s">
        <v>23</v>
      </c>
      <c r="D53" s="25">
        <v>0.0020325203252032522</v>
      </c>
      <c r="E53" s="15"/>
    </row>
    <row r="54" ht="14.25" customHeight="1">
      <c r="B54" s="7"/>
      <c r="C54" s="4" t="s">
        <v>24</v>
      </c>
      <c r="D54" s="25">
        <v>0.0020325203252032522</v>
      </c>
      <c r="E54" s="15"/>
    </row>
    <row r="55" ht="14.25" customHeight="1">
      <c r="B55" s="7"/>
      <c r="C55" s="4" t="s">
        <v>25</v>
      </c>
      <c r="D55" s="25">
        <v>0.0020325203252032522</v>
      </c>
      <c r="E55" s="15"/>
    </row>
    <row r="56" ht="14.25" customHeight="1">
      <c r="B56" s="7"/>
      <c r="C56" s="4" t="s">
        <v>26</v>
      </c>
      <c r="D56" s="25">
        <v>0.0020325203252032522</v>
      </c>
      <c r="E56" s="15"/>
    </row>
    <row r="57" ht="14.25" customHeight="1">
      <c r="B57" s="7"/>
      <c r="C57" s="4" t="s">
        <v>27</v>
      </c>
      <c r="D57" s="25">
        <v>0.0020325203252032522</v>
      </c>
      <c r="E57" s="15"/>
    </row>
    <row r="58" ht="14.25" customHeight="1">
      <c r="B58" s="7"/>
      <c r="C58" s="4" t="s">
        <v>28</v>
      </c>
      <c r="D58" s="25">
        <v>0.0020325203252032522</v>
      </c>
      <c r="E58" s="15"/>
    </row>
    <row r="59" ht="14.25" customHeight="1">
      <c r="B59" s="7"/>
      <c r="C59" s="4" t="s">
        <v>29</v>
      </c>
      <c r="D59" s="25">
        <v>0.0020325203252032522</v>
      </c>
      <c r="E59" s="15"/>
    </row>
    <row r="60" ht="14.25" customHeight="1">
      <c r="B60" s="7"/>
      <c r="C60" s="4" t="s">
        <v>30</v>
      </c>
      <c r="D60" s="25">
        <v>0.0020325203252032522</v>
      </c>
      <c r="E60" s="15"/>
    </row>
    <row r="61" ht="14.25" customHeight="1">
      <c r="B61" s="7"/>
      <c r="C61" s="4" t="s">
        <v>31</v>
      </c>
      <c r="D61" s="25">
        <v>0.0020325203252032522</v>
      </c>
      <c r="E61" s="15"/>
    </row>
    <row r="62" ht="14.25" customHeight="1">
      <c r="B62" s="7"/>
      <c r="C62" s="4" t="s">
        <v>32</v>
      </c>
      <c r="D62" s="25">
        <v>0.0020325203252032522</v>
      </c>
      <c r="E62" s="15"/>
    </row>
    <row r="63" ht="14.25" customHeight="1">
      <c r="B63" s="7"/>
      <c r="C63" s="4" t="s">
        <v>33</v>
      </c>
      <c r="D63" s="25">
        <v>0.0020325203252032522</v>
      </c>
      <c r="E63" s="15"/>
    </row>
    <row r="64" ht="14.25" customHeight="1">
      <c r="B64" s="7"/>
      <c r="C64" s="4" t="s">
        <v>34</v>
      </c>
      <c r="D64" s="25">
        <v>0.0020325203252032522</v>
      </c>
      <c r="E64" s="15"/>
    </row>
    <row r="65" ht="14.25" customHeight="1">
      <c r="B65" s="7"/>
      <c r="C65" s="4" t="s">
        <v>35</v>
      </c>
      <c r="D65" s="25">
        <v>0.0020325203252032522</v>
      </c>
      <c r="E65" s="15"/>
    </row>
    <row r="66" ht="14.25" customHeight="1">
      <c r="B66" s="7"/>
      <c r="C66" s="4" t="s">
        <v>36</v>
      </c>
      <c r="D66" s="25">
        <v>0.0020325203252032522</v>
      </c>
      <c r="E66" s="15"/>
    </row>
    <row r="67" ht="14.25" customHeight="1">
      <c r="B67" s="7"/>
      <c r="C67" s="4" t="s">
        <v>37</v>
      </c>
      <c r="D67" s="25">
        <v>0.0020325203252032522</v>
      </c>
      <c r="E67" s="15"/>
    </row>
    <row r="68" ht="14.25" customHeight="1">
      <c r="B68" s="7"/>
      <c r="C68" s="4" t="s">
        <v>38</v>
      </c>
      <c r="D68" s="25">
        <v>0.0020325203252032522</v>
      </c>
      <c r="E68" s="15"/>
    </row>
    <row r="69" ht="14.25" customHeight="1">
      <c r="B69" s="7"/>
      <c r="C69" s="4" t="s">
        <v>39</v>
      </c>
      <c r="D69" s="25">
        <v>0.0020325203252032522</v>
      </c>
      <c r="E69" s="15"/>
    </row>
    <row r="70" ht="14.25" customHeight="1">
      <c r="B70" s="7"/>
      <c r="C70" s="4" t="s">
        <v>40</v>
      </c>
      <c r="D70" s="25">
        <v>0.0020325203252032522</v>
      </c>
      <c r="E70" s="15"/>
    </row>
    <row r="71" ht="14.25" customHeight="1">
      <c r="B71" s="7"/>
      <c r="C71" s="4" t="s">
        <v>41</v>
      </c>
      <c r="D71" s="25">
        <v>0.0020325203252032522</v>
      </c>
      <c r="E71" s="15"/>
    </row>
    <row r="72" ht="14.25" customHeight="1">
      <c r="B72" s="7"/>
      <c r="C72" s="4" t="s">
        <v>42</v>
      </c>
      <c r="D72" s="25">
        <v>0.0020325203252032522</v>
      </c>
      <c r="E72" s="15"/>
    </row>
    <row r="73" ht="14.25" customHeight="1">
      <c r="B73" s="7"/>
      <c r="C73" s="4" t="s">
        <v>44</v>
      </c>
      <c r="D73" s="25">
        <v>0.0020325203252032522</v>
      </c>
      <c r="E73" s="15"/>
    </row>
    <row r="74" ht="14.25" customHeight="1">
      <c r="B74" s="7"/>
      <c r="C74" s="4" t="s">
        <v>45</v>
      </c>
      <c r="D74" s="25">
        <v>0.0020325203252032522</v>
      </c>
      <c r="E74" s="15"/>
    </row>
    <row r="75" ht="14.25" customHeight="1">
      <c r="B75" s="7"/>
      <c r="C75" s="4" t="s">
        <v>46</v>
      </c>
      <c r="D75" s="25">
        <v>0.0020325203252032522</v>
      </c>
      <c r="E75" s="15"/>
    </row>
    <row r="76" ht="14.25" customHeight="1">
      <c r="B76" s="7"/>
      <c r="C76" s="4" t="s">
        <v>47</v>
      </c>
      <c r="D76" s="25">
        <v>0.0020325203252032522</v>
      </c>
      <c r="E76" s="15"/>
    </row>
    <row r="77" ht="14.25" customHeight="1">
      <c r="B77" s="7"/>
      <c r="C77" s="4" t="s">
        <v>48</v>
      </c>
      <c r="D77" s="25">
        <v>0.0020325203252032522</v>
      </c>
      <c r="E77" s="15"/>
    </row>
    <row r="78" ht="14.25" customHeight="1">
      <c r="B78" s="7"/>
      <c r="C78" s="4" t="s">
        <v>49</v>
      </c>
      <c r="D78" s="25">
        <v>0.0020325203252032522</v>
      </c>
      <c r="E78" s="15"/>
    </row>
    <row r="79" ht="14.25" customHeight="1">
      <c r="B79" s="7"/>
      <c r="C79" s="4" t="s">
        <v>50</v>
      </c>
      <c r="D79" s="25">
        <v>0.0020325203252032522</v>
      </c>
      <c r="E79" s="15"/>
    </row>
    <row r="80" ht="14.25" customHeight="1">
      <c r="B80" s="7"/>
      <c r="C80" s="4" t="s">
        <v>51</v>
      </c>
      <c r="D80" s="25">
        <v>0.0020325203252032522</v>
      </c>
      <c r="E80" s="15"/>
    </row>
    <row r="81" ht="14.25" customHeight="1">
      <c r="B81" s="7"/>
      <c r="C81" s="4" t="s">
        <v>52</v>
      </c>
      <c r="D81" s="25">
        <v>0.0020325203252032522</v>
      </c>
      <c r="E81" s="15"/>
    </row>
    <row r="82" ht="14.25" customHeight="1">
      <c r="B82" s="7"/>
      <c r="C82" s="4" t="s">
        <v>53</v>
      </c>
      <c r="D82" s="25">
        <v>0.0020325203252032522</v>
      </c>
      <c r="E82" s="15"/>
    </row>
    <row r="83" ht="14.25" customHeight="1">
      <c r="B83" s="7"/>
      <c r="C83" s="4" t="s">
        <v>54</v>
      </c>
      <c r="D83" s="25">
        <v>0.0020325203252032522</v>
      </c>
      <c r="E83" s="15"/>
    </row>
    <row r="84" ht="14.25" customHeight="1">
      <c r="B84" s="7"/>
      <c r="C84" s="4" t="s">
        <v>55</v>
      </c>
      <c r="D84" s="25">
        <v>0.0020325203252032522</v>
      </c>
      <c r="E84" s="15"/>
    </row>
    <row r="85" ht="14.25" customHeight="1">
      <c r="B85" s="7"/>
      <c r="C85" s="4" t="s">
        <v>56</v>
      </c>
      <c r="D85" s="25">
        <v>0.0020325203252032522</v>
      </c>
      <c r="E85" s="15"/>
    </row>
    <row r="86" ht="14.25" customHeight="1">
      <c r="B86" s="7"/>
      <c r="C86" s="4" t="s">
        <v>57</v>
      </c>
      <c r="D86" s="25">
        <v>0.0020325203252032522</v>
      </c>
      <c r="E86" s="15"/>
    </row>
    <row r="87" ht="14.25" customHeight="1">
      <c r="B87" s="7"/>
      <c r="C87" s="4" t="s">
        <v>58</v>
      </c>
      <c r="D87" s="25">
        <v>0.0020325203252032522</v>
      </c>
      <c r="E87" s="15"/>
    </row>
    <row r="88" ht="14.25" customHeight="1">
      <c r="B88" s="7"/>
      <c r="C88" s="4" t="s">
        <v>59</v>
      </c>
      <c r="D88" s="25">
        <v>0.0020325203252032522</v>
      </c>
      <c r="E88" s="15"/>
    </row>
    <row r="89" ht="14.25" customHeight="1">
      <c r="B89" s="7"/>
      <c r="C89" s="4" t="s">
        <v>60</v>
      </c>
      <c r="D89" s="25">
        <v>0.0020325203252032522</v>
      </c>
      <c r="E89" s="15"/>
    </row>
    <row r="90" ht="14.25" customHeight="1">
      <c r="B90" s="7"/>
      <c r="C90" s="4" t="s">
        <v>61</v>
      </c>
      <c r="D90" s="25">
        <v>0.0020325203252032522</v>
      </c>
      <c r="E90" s="15"/>
    </row>
    <row r="91" ht="14.25" customHeight="1">
      <c r="B91" s="7"/>
      <c r="C91" s="4" t="s">
        <v>62</v>
      </c>
      <c r="D91" s="25">
        <v>0.0020325203252032522</v>
      </c>
      <c r="E91" s="15"/>
    </row>
    <row r="92" ht="14.25" customHeight="1">
      <c r="B92" s="7"/>
      <c r="C92" s="4" t="s">
        <v>63</v>
      </c>
      <c r="D92" s="25">
        <v>0.0020325203252032522</v>
      </c>
      <c r="E92" s="15"/>
    </row>
    <row r="93" ht="14.25" customHeight="1">
      <c r="B93" s="7"/>
      <c r="C93" s="4" t="s">
        <v>64</v>
      </c>
      <c r="D93" s="25">
        <v>0.0020325203252032522</v>
      </c>
      <c r="E93" s="15"/>
    </row>
    <row r="94" ht="14.25" customHeight="1">
      <c r="B94" s="7"/>
      <c r="C94" s="4" t="s">
        <v>65</v>
      </c>
      <c r="D94" s="25">
        <v>0.0020325203252032522</v>
      </c>
      <c r="E94" s="15"/>
    </row>
    <row r="95" ht="14.25" customHeight="1">
      <c r="B95" s="7"/>
      <c r="C95" s="4" t="s">
        <v>66</v>
      </c>
      <c r="D95" s="25">
        <v>0.0020325203252032522</v>
      </c>
      <c r="E95" s="15"/>
    </row>
    <row r="96" ht="14.25" customHeight="1">
      <c r="B96" s="7"/>
      <c r="C96" s="4" t="s">
        <v>67</v>
      </c>
      <c r="D96" s="25">
        <v>0.0020325203252032522</v>
      </c>
      <c r="E96" s="15"/>
    </row>
    <row r="97" ht="14.25" customHeight="1">
      <c r="B97" s="7"/>
      <c r="C97" s="4" t="s">
        <v>68</v>
      </c>
      <c r="D97" s="25">
        <v>0.0020325203252032522</v>
      </c>
      <c r="E97" s="15"/>
    </row>
    <row r="98" ht="14.25" customHeight="1">
      <c r="B98" s="7"/>
      <c r="C98" s="4" t="s">
        <v>69</v>
      </c>
      <c r="D98" s="25">
        <v>0.0020325203252032522</v>
      </c>
      <c r="E98" s="15"/>
    </row>
    <row r="99" ht="14.25" customHeight="1">
      <c r="B99" s="7"/>
      <c r="C99" s="4" t="s">
        <v>70</v>
      </c>
      <c r="D99" s="25">
        <v>0.0020325203252032522</v>
      </c>
      <c r="E99" s="15"/>
    </row>
    <row r="100" ht="14.25" customHeight="1">
      <c r="B100" s="7"/>
      <c r="C100" s="4" t="s">
        <v>72</v>
      </c>
      <c r="D100" s="25">
        <v>0.0020325203252032522</v>
      </c>
      <c r="E100" s="15"/>
    </row>
    <row r="101" ht="14.25" customHeight="1">
      <c r="B101" s="7"/>
      <c r="C101" s="4" t="s">
        <v>73</v>
      </c>
      <c r="D101" s="25">
        <v>0.0020325203252032522</v>
      </c>
      <c r="E101" s="15"/>
    </row>
    <row r="102" ht="14.25" customHeight="1">
      <c r="B102" s="7"/>
      <c r="C102" s="4" t="s">
        <v>74</v>
      </c>
      <c r="D102" s="25">
        <v>0.0020325203252032522</v>
      </c>
      <c r="E102" s="15"/>
    </row>
    <row r="103" ht="14.25" customHeight="1">
      <c r="B103" s="7"/>
      <c r="C103" s="4" t="s">
        <v>75</v>
      </c>
      <c r="D103" s="25">
        <v>0.0020325203252032522</v>
      </c>
      <c r="E103" s="15"/>
    </row>
    <row r="104" ht="14.25" customHeight="1">
      <c r="B104" s="7"/>
      <c r="C104" s="4" t="s">
        <v>76</v>
      </c>
      <c r="D104" s="25">
        <v>0.0020325203252032522</v>
      </c>
      <c r="E104" s="15"/>
    </row>
    <row r="105" ht="14.25" customHeight="1">
      <c r="B105" s="7"/>
      <c r="C105" s="4" t="s">
        <v>96</v>
      </c>
      <c r="D105" s="25">
        <v>0.0020325203252032522</v>
      </c>
      <c r="E105" s="15"/>
    </row>
    <row r="106" ht="14.25" customHeight="1">
      <c r="B106" s="7"/>
      <c r="C106" s="4" t="s">
        <v>71</v>
      </c>
      <c r="D106" s="25">
        <v>0.0040650406504065045</v>
      </c>
      <c r="E106" s="15"/>
    </row>
    <row r="107" ht="14.25" customHeight="1">
      <c r="B107" s="7"/>
      <c r="C107" s="4" t="s">
        <v>42</v>
      </c>
      <c r="D107" s="25">
        <v>0.006097560975609756</v>
      </c>
      <c r="E107" s="15"/>
    </row>
    <row r="108" ht="14.25" customHeight="1">
      <c r="B108" s="9"/>
      <c r="C108" s="4" t="s">
        <v>80</v>
      </c>
      <c r="D108" s="25">
        <v>0.871951219512195</v>
      </c>
      <c r="E108" s="15"/>
    </row>
    <row r="109" ht="14.25" customHeight="1">
      <c r="D109" s="23"/>
    </row>
    <row r="110" ht="14.25" customHeight="1">
      <c r="D110" s="23"/>
    </row>
    <row r="111" ht="14.25" customHeight="1">
      <c r="B111" s="1" t="s">
        <v>0</v>
      </c>
      <c r="C111" s="1"/>
      <c r="D111" s="24" t="s">
        <v>2</v>
      </c>
      <c r="E111" s="15" t="s">
        <v>78</v>
      </c>
    </row>
    <row r="112" ht="14.25" customHeight="1">
      <c r="B112" s="3" t="s">
        <v>79</v>
      </c>
      <c r="C112" s="4" t="s">
        <v>82</v>
      </c>
      <c r="D112" s="25">
        <v>0.008620689655172414</v>
      </c>
      <c r="E112" s="15"/>
    </row>
    <row r="113" ht="14.25" customHeight="1">
      <c r="B113" s="7"/>
      <c r="C113" s="4" t="s">
        <v>87</v>
      </c>
      <c r="D113" s="25">
        <v>0.008620689655172414</v>
      </c>
      <c r="E113" s="15"/>
    </row>
    <row r="114" ht="14.25" customHeight="1">
      <c r="B114" s="7"/>
      <c r="C114" s="4" t="s">
        <v>42</v>
      </c>
      <c r="D114" s="25">
        <v>0.008620689655172414</v>
      </c>
      <c r="E114" s="15"/>
    </row>
    <row r="115" ht="14.25" customHeight="1">
      <c r="B115" s="7"/>
      <c r="C115" s="4" t="s">
        <v>86</v>
      </c>
      <c r="D115" s="25">
        <v>0.017241379310344827</v>
      </c>
      <c r="E115" s="15"/>
    </row>
    <row r="116" ht="14.25" customHeight="1">
      <c r="B116" s="7"/>
      <c r="C116" s="4" t="s">
        <v>85</v>
      </c>
      <c r="D116" s="25">
        <v>0.02586206896551724</v>
      </c>
      <c r="E116" s="15"/>
    </row>
    <row r="117" ht="14.25" customHeight="1">
      <c r="B117" s="7"/>
      <c r="C117" s="4" t="s">
        <v>89</v>
      </c>
      <c r="D117" s="25">
        <v>0.04310344827586207</v>
      </c>
      <c r="E117" s="15"/>
    </row>
    <row r="118" ht="14.25" customHeight="1">
      <c r="B118" s="7"/>
      <c r="C118" s="4" t="s">
        <v>83</v>
      </c>
      <c r="D118" s="25">
        <v>0.15517241379310345</v>
      </c>
      <c r="E118" s="15"/>
    </row>
    <row r="119" ht="14.25" customHeight="1">
      <c r="B119" s="7"/>
      <c r="C119" s="4" t="s">
        <v>84</v>
      </c>
      <c r="D119" s="25">
        <v>0.22413793103448276</v>
      </c>
      <c r="E119" s="15"/>
    </row>
    <row r="120" ht="14.25" customHeight="1">
      <c r="B120" s="7"/>
      <c r="C120" s="4" t="s">
        <v>81</v>
      </c>
      <c r="D120" s="25">
        <v>0.2413793103448276</v>
      </c>
      <c r="E120" s="15"/>
    </row>
    <row r="121" ht="14.25" customHeight="1">
      <c r="B121" s="9"/>
      <c r="C121" s="4" t="s">
        <v>88</v>
      </c>
      <c r="D121" s="25">
        <v>0.2672413793103448</v>
      </c>
      <c r="E121" s="15"/>
    </row>
    <row r="122" ht="14.25" customHeight="1">
      <c r="B122" s="4"/>
      <c r="C122" s="4"/>
      <c r="D122" s="25">
        <f>SUM(D112:D121)</f>
        <v>1</v>
      </c>
      <c r="E122" s="15"/>
    </row>
    <row r="123" ht="14.25" customHeight="1">
      <c r="B123" s="3" t="s">
        <v>90</v>
      </c>
      <c r="C123" s="4" t="s">
        <v>0</v>
      </c>
      <c r="D123" s="25">
        <v>0.9898373983739838</v>
      </c>
      <c r="E123" s="15"/>
    </row>
    <row r="124" ht="14.25" customHeight="1">
      <c r="B124" s="7"/>
      <c r="C124" s="4" t="s">
        <v>91</v>
      </c>
      <c r="D124" s="25">
        <v>0.0020325203252032522</v>
      </c>
      <c r="E124" s="15"/>
    </row>
    <row r="125" ht="14.25" customHeight="1">
      <c r="B125" s="7"/>
      <c r="C125" s="4" t="s">
        <v>92</v>
      </c>
      <c r="D125" s="25">
        <v>0.0020325203252032522</v>
      </c>
      <c r="E125" s="15"/>
    </row>
    <row r="126" ht="14.25" customHeight="1">
      <c r="B126" s="7"/>
      <c r="C126" s="4" t="s">
        <v>93</v>
      </c>
      <c r="D126" s="25">
        <v>0.0020325203252032522</v>
      </c>
      <c r="E126" s="15"/>
    </row>
    <row r="127" ht="14.25" customHeight="1">
      <c r="B127" s="7"/>
      <c r="C127" s="4" t="s">
        <v>94</v>
      </c>
      <c r="D127" s="25">
        <v>0.0020325203252032522</v>
      </c>
      <c r="E127" s="15"/>
    </row>
    <row r="128" ht="14.25" customHeight="1">
      <c r="B128" s="9"/>
      <c r="C128" s="4" t="s">
        <v>95</v>
      </c>
      <c r="D128" s="25">
        <v>0.0020325203252032522</v>
      </c>
      <c r="E128" s="15"/>
    </row>
    <row r="129" ht="14.25" customHeight="1">
      <c r="D129" s="23"/>
    </row>
    <row r="130" ht="14.25" customHeight="1">
      <c r="D130" s="23"/>
    </row>
    <row r="131" ht="14.25" customHeight="1">
      <c r="D131" s="23"/>
    </row>
    <row r="132" ht="14.25" customHeight="1">
      <c r="D132" s="23"/>
    </row>
    <row r="133" ht="14.25" customHeight="1">
      <c r="D133" s="23"/>
    </row>
    <row r="134" ht="14.25" customHeight="1">
      <c r="D134" s="23"/>
    </row>
    <row r="135" ht="14.25" customHeight="1">
      <c r="D135" s="23"/>
    </row>
    <row r="136" ht="14.25" customHeight="1">
      <c r="D136" s="23"/>
    </row>
    <row r="137" ht="14.25" customHeight="1">
      <c r="D137" s="23"/>
    </row>
    <row r="138" ht="14.25" customHeight="1">
      <c r="D138" s="23"/>
    </row>
    <row r="139" ht="14.25" customHeight="1">
      <c r="D139" s="23"/>
    </row>
    <row r="140" ht="14.25" customHeight="1">
      <c r="D140" s="23"/>
    </row>
    <row r="141" ht="14.25" customHeight="1">
      <c r="D141" s="23"/>
    </row>
    <row r="142" ht="14.25" customHeight="1">
      <c r="D142" s="23"/>
    </row>
    <row r="143" ht="14.25" customHeight="1">
      <c r="D143" s="23"/>
    </row>
    <row r="144" ht="14.25" customHeight="1">
      <c r="D144" s="23"/>
    </row>
    <row r="145" ht="14.25" customHeight="1">
      <c r="D145" s="23"/>
    </row>
    <row r="146" ht="14.25" customHeight="1">
      <c r="D146" s="23"/>
    </row>
    <row r="147" ht="14.25" customHeight="1">
      <c r="D147" s="23"/>
    </row>
    <row r="148" ht="14.25" customHeight="1">
      <c r="D148" s="23"/>
    </row>
    <row r="149" ht="14.25" customHeight="1">
      <c r="D149" s="23"/>
    </row>
    <row r="150" ht="14.25" customHeight="1">
      <c r="D150" s="23"/>
    </row>
    <row r="151" ht="14.25" customHeight="1">
      <c r="D151" s="23"/>
    </row>
    <row r="152" ht="14.25" customHeight="1">
      <c r="D152" s="23"/>
    </row>
    <row r="153" ht="14.25" customHeight="1">
      <c r="D153" s="23"/>
    </row>
    <row r="154" ht="14.25" customHeight="1">
      <c r="D154" s="23"/>
    </row>
    <row r="155" ht="14.25" customHeight="1">
      <c r="D155" s="23"/>
    </row>
    <row r="156" ht="14.25" customHeight="1">
      <c r="D156" s="23"/>
    </row>
    <row r="157" ht="14.25" customHeight="1">
      <c r="D157" s="23"/>
    </row>
    <row r="158" ht="14.25" customHeight="1">
      <c r="D158" s="23"/>
    </row>
    <row r="159" ht="14.25" customHeight="1">
      <c r="D159" s="23"/>
    </row>
    <row r="160" ht="14.25" customHeight="1">
      <c r="D160" s="23"/>
    </row>
    <row r="161" ht="14.25" customHeight="1">
      <c r="D161" s="23"/>
    </row>
    <row r="162" ht="14.25" customHeight="1">
      <c r="D162" s="23"/>
    </row>
    <row r="163" ht="14.25" customHeight="1">
      <c r="D163" s="23"/>
    </row>
    <row r="164" ht="14.25" customHeight="1">
      <c r="D164" s="23"/>
    </row>
    <row r="165" ht="14.25" customHeight="1">
      <c r="D165" s="23"/>
    </row>
    <row r="166" ht="14.25" customHeight="1">
      <c r="D166" s="23"/>
    </row>
    <row r="167" ht="14.25" customHeight="1">
      <c r="D167" s="23"/>
    </row>
    <row r="168" ht="14.25" customHeight="1">
      <c r="D168" s="23"/>
    </row>
    <row r="169" ht="14.25" customHeight="1">
      <c r="D169" s="23"/>
    </row>
    <row r="170" ht="14.25" customHeight="1">
      <c r="D170" s="23"/>
    </row>
    <row r="171" ht="14.25" customHeight="1">
      <c r="D171" s="23"/>
    </row>
    <row r="172" ht="14.25" customHeight="1">
      <c r="D172" s="23"/>
    </row>
    <row r="173" ht="14.25" customHeight="1">
      <c r="D173" s="23"/>
    </row>
    <row r="174" ht="14.25" customHeight="1">
      <c r="D174" s="23"/>
    </row>
    <row r="175" ht="14.25" customHeight="1">
      <c r="D175" s="23"/>
    </row>
    <row r="176" ht="14.25" customHeight="1">
      <c r="D176" s="23"/>
    </row>
    <row r="177" ht="14.25" customHeight="1">
      <c r="D177" s="23"/>
    </row>
    <row r="178" ht="14.25" customHeight="1">
      <c r="D178" s="23"/>
    </row>
    <row r="179" ht="14.25" customHeight="1">
      <c r="D179" s="23"/>
    </row>
    <row r="180" ht="14.25" customHeight="1">
      <c r="D180" s="23"/>
    </row>
    <row r="181" ht="14.25" customHeight="1">
      <c r="D181" s="23"/>
    </row>
    <row r="182" ht="14.25" customHeight="1">
      <c r="D182" s="23"/>
    </row>
    <row r="183" ht="14.25" customHeight="1">
      <c r="D183" s="23"/>
    </row>
    <row r="184" ht="14.25" customHeight="1">
      <c r="D184" s="23"/>
    </row>
    <row r="185" ht="14.25" customHeight="1">
      <c r="D185" s="23"/>
    </row>
    <row r="186" ht="14.25" customHeight="1">
      <c r="D186" s="23"/>
    </row>
    <row r="187" ht="14.25" customHeight="1">
      <c r="D187" s="23"/>
    </row>
    <row r="188" ht="14.25" customHeight="1">
      <c r="D188" s="23"/>
    </row>
    <row r="189" ht="14.25" customHeight="1">
      <c r="D189" s="23"/>
    </row>
    <row r="190" ht="14.25" customHeight="1">
      <c r="D190" s="23"/>
    </row>
    <row r="191" ht="14.25" customHeight="1">
      <c r="D191" s="23"/>
    </row>
    <row r="192" ht="14.25" customHeight="1">
      <c r="D192" s="23"/>
    </row>
    <row r="193" ht="14.25" customHeight="1">
      <c r="D193" s="23"/>
    </row>
    <row r="194" ht="14.25" customHeight="1">
      <c r="D194" s="23"/>
    </row>
    <row r="195" ht="14.25" customHeight="1">
      <c r="D195" s="23"/>
    </row>
    <row r="196" ht="14.25" customHeight="1">
      <c r="D196" s="23"/>
    </row>
    <row r="197" ht="14.25" customHeight="1">
      <c r="D197" s="23"/>
    </row>
    <row r="198" ht="14.25" customHeight="1">
      <c r="D198" s="23"/>
    </row>
    <row r="199" ht="14.25" customHeight="1">
      <c r="D199" s="23"/>
    </row>
    <row r="200" ht="14.25" customHeight="1">
      <c r="D200" s="23"/>
    </row>
    <row r="201" ht="14.25" customHeight="1">
      <c r="D201" s="23"/>
    </row>
    <row r="202" ht="14.25" customHeight="1">
      <c r="D202" s="23"/>
    </row>
    <row r="203" ht="14.25" customHeight="1">
      <c r="D203" s="23"/>
    </row>
    <row r="204" ht="14.25" customHeight="1">
      <c r="D204" s="23"/>
    </row>
    <row r="205" ht="14.25" customHeight="1">
      <c r="D205" s="23"/>
    </row>
    <row r="206" ht="14.25" customHeight="1">
      <c r="D206" s="23"/>
    </row>
    <row r="207" ht="14.25" customHeight="1">
      <c r="D207" s="23"/>
    </row>
    <row r="208" ht="14.25" customHeight="1">
      <c r="D208" s="23"/>
    </row>
    <row r="209" ht="14.25" customHeight="1">
      <c r="D209" s="23"/>
    </row>
    <row r="210" ht="14.25" customHeight="1">
      <c r="D210" s="23"/>
    </row>
    <row r="211" ht="14.25" customHeight="1">
      <c r="D211" s="23"/>
    </row>
    <row r="212" ht="14.25" customHeight="1">
      <c r="D212" s="23"/>
    </row>
    <row r="213" ht="14.25" customHeight="1">
      <c r="D213" s="23"/>
    </row>
    <row r="214" ht="14.25" customHeight="1">
      <c r="D214" s="23"/>
    </row>
    <row r="215" ht="14.25" customHeight="1">
      <c r="D215" s="23"/>
    </row>
    <row r="216" ht="14.25" customHeight="1">
      <c r="D216" s="23"/>
    </row>
    <row r="217" ht="14.25" customHeight="1">
      <c r="D217" s="23"/>
    </row>
    <row r="218" ht="14.25" customHeight="1">
      <c r="D218" s="23"/>
    </row>
    <row r="219" ht="14.25" customHeight="1">
      <c r="D219" s="23"/>
    </row>
    <row r="220" ht="14.25" customHeight="1">
      <c r="D220" s="23"/>
    </row>
    <row r="221" ht="14.25" customHeight="1">
      <c r="D221" s="23"/>
    </row>
    <row r="222" ht="14.25" customHeight="1">
      <c r="D222" s="23"/>
    </row>
    <row r="223" ht="14.25" customHeight="1">
      <c r="D223" s="23"/>
    </row>
    <row r="224" ht="14.25" customHeight="1">
      <c r="D224" s="23"/>
    </row>
    <row r="225" ht="14.25" customHeight="1">
      <c r="D225" s="23"/>
    </row>
    <row r="226" ht="14.25" customHeight="1">
      <c r="D226" s="23"/>
    </row>
    <row r="227" ht="14.25" customHeight="1">
      <c r="D227" s="23"/>
    </row>
    <row r="228" ht="14.25" customHeight="1">
      <c r="D228" s="23"/>
    </row>
    <row r="229" ht="14.25" customHeight="1">
      <c r="D229" s="23"/>
    </row>
    <row r="230" ht="14.25" customHeight="1">
      <c r="D230" s="23"/>
    </row>
    <row r="231" ht="14.25" customHeight="1">
      <c r="D231" s="23"/>
    </row>
    <row r="232" ht="14.25" customHeight="1">
      <c r="D232" s="23"/>
    </row>
    <row r="233" ht="14.25" customHeight="1">
      <c r="D233" s="23"/>
    </row>
    <row r="234" ht="14.25" customHeight="1">
      <c r="D234" s="23"/>
    </row>
    <row r="235" ht="14.25" customHeight="1">
      <c r="D235" s="23"/>
    </row>
    <row r="236" ht="14.25" customHeight="1">
      <c r="D236" s="23"/>
    </row>
    <row r="237" ht="14.25" customHeight="1">
      <c r="D237" s="23"/>
    </row>
    <row r="238" ht="14.25" customHeight="1">
      <c r="D238" s="23"/>
    </row>
    <row r="239" ht="14.25" customHeight="1">
      <c r="D239" s="23"/>
    </row>
    <row r="240" ht="14.25" customHeight="1">
      <c r="D240" s="23"/>
    </row>
    <row r="241" ht="14.25" customHeight="1">
      <c r="D241" s="23"/>
    </row>
    <row r="242" ht="14.25" customHeight="1">
      <c r="D242" s="23"/>
    </row>
    <row r="243" ht="14.25" customHeight="1">
      <c r="D243" s="23"/>
    </row>
    <row r="244" ht="14.25" customHeight="1">
      <c r="D244" s="23"/>
    </row>
    <row r="245" ht="14.25" customHeight="1">
      <c r="D245" s="23"/>
    </row>
    <row r="246" ht="14.25" customHeight="1">
      <c r="D246" s="23"/>
    </row>
    <row r="247" ht="14.25" customHeight="1">
      <c r="D247" s="23"/>
    </row>
    <row r="248" ht="14.25" customHeight="1">
      <c r="D248" s="23"/>
    </row>
    <row r="249" ht="14.25" customHeight="1">
      <c r="D249" s="23"/>
    </row>
    <row r="250" ht="14.25" customHeight="1">
      <c r="D250" s="23"/>
    </row>
    <row r="251" ht="14.25" customHeight="1">
      <c r="D251" s="23"/>
    </row>
    <row r="252" ht="14.25" customHeight="1">
      <c r="D252" s="23"/>
    </row>
    <row r="253" ht="14.25" customHeight="1">
      <c r="D253" s="23"/>
    </row>
    <row r="254" ht="14.25" customHeight="1">
      <c r="D254" s="23"/>
    </row>
    <row r="255" ht="14.25" customHeight="1">
      <c r="D255" s="23"/>
    </row>
    <row r="256" ht="14.25" customHeight="1">
      <c r="D256" s="23"/>
    </row>
    <row r="257" ht="14.25" customHeight="1">
      <c r="D257" s="23"/>
    </row>
    <row r="258" ht="14.25" customHeight="1">
      <c r="D258" s="23"/>
    </row>
    <row r="259" ht="14.25" customHeight="1">
      <c r="D259" s="23"/>
    </row>
    <row r="260" ht="14.25" customHeight="1">
      <c r="D260" s="23"/>
    </row>
    <row r="261" ht="14.25" customHeight="1">
      <c r="D261" s="23"/>
    </row>
    <row r="262" ht="14.25" customHeight="1">
      <c r="D262" s="23"/>
    </row>
    <row r="263" ht="14.25" customHeight="1">
      <c r="D263" s="23"/>
    </row>
    <row r="264" ht="14.25" customHeight="1">
      <c r="D264" s="23"/>
    </row>
    <row r="265" ht="14.25" customHeight="1">
      <c r="D265" s="23"/>
    </row>
    <row r="266" ht="14.25" customHeight="1">
      <c r="D266" s="23"/>
    </row>
    <row r="267" ht="14.25" customHeight="1">
      <c r="D267" s="23"/>
    </row>
    <row r="268" ht="14.25" customHeight="1">
      <c r="D268" s="23"/>
    </row>
    <row r="269" ht="14.25" customHeight="1">
      <c r="D269" s="23"/>
    </row>
    <row r="270" ht="14.25" customHeight="1">
      <c r="D270" s="23"/>
    </row>
    <row r="271" ht="14.25" customHeight="1">
      <c r="D271" s="23"/>
    </row>
    <row r="272" ht="14.25" customHeight="1">
      <c r="D272" s="23"/>
    </row>
    <row r="273" ht="14.25" customHeight="1">
      <c r="D273" s="23"/>
    </row>
    <row r="274" ht="14.25" customHeight="1">
      <c r="D274" s="23"/>
    </row>
    <row r="275" ht="14.25" customHeight="1">
      <c r="D275" s="23"/>
    </row>
    <row r="276" ht="14.25" customHeight="1">
      <c r="D276" s="23"/>
    </row>
    <row r="277" ht="14.25" customHeight="1">
      <c r="D277" s="23"/>
    </row>
    <row r="278" ht="14.25" customHeight="1">
      <c r="D278" s="23"/>
    </row>
    <row r="279" ht="14.25" customHeight="1">
      <c r="D279" s="23"/>
    </row>
    <row r="280" ht="14.25" customHeight="1">
      <c r="D280" s="23"/>
    </row>
    <row r="281" ht="14.25" customHeight="1">
      <c r="D281" s="23"/>
    </row>
    <row r="282" ht="14.25" customHeight="1">
      <c r="D282" s="23"/>
    </row>
    <row r="283" ht="14.25" customHeight="1">
      <c r="D283" s="23"/>
    </row>
    <row r="284" ht="14.25" customHeight="1">
      <c r="D284" s="23"/>
    </row>
    <row r="285" ht="14.25" customHeight="1">
      <c r="D285" s="23"/>
    </row>
    <row r="286" ht="14.25" customHeight="1">
      <c r="D286" s="23"/>
    </row>
    <row r="287" ht="14.25" customHeight="1">
      <c r="D287" s="23"/>
    </row>
    <row r="288" ht="14.25" customHeight="1">
      <c r="D288" s="23"/>
    </row>
    <row r="289" ht="14.25" customHeight="1">
      <c r="D289" s="23"/>
    </row>
    <row r="290" ht="14.25" customHeight="1">
      <c r="D290" s="23"/>
    </row>
    <row r="291" ht="14.25" customHeight="1">
      <c r="D291" s="23"/>
    </row>
    <row r="292" ht="14.25" customHeight="1">
      <c r="D292" s="23"/>
    </row>
    <row r="293" ht="14.25" customHeight="1">
      <c r="D293" s="23"/>
    </row>
    <row r="294" ht="14.25" customHeight="1">
      <c r="D294" s="23"/>
    </row>
    <row r="295" ht="14.25" customHeight="1">
      <c r="D295" s="23"/>
    </row>
    <row r="296" ht="14.25" customHeight="1">
      <c r="D296" s="23"/>
    </row>
    <row r="297" ht="14.25" customHeight="1">
      <c r="D297" s="23"/>
    </row>
    <row r="298" ht="14.25" customHeight="1">
      <c r="D298" s="23"/>
    </row>
    <row r="299" ht="14.25" customHeight="1">
      <c r="D299" s="23"/>
    </row>
    <row r="300" ht="14.25" customHeight="1">
      <c r="D300" s="23"/>
    </row>
    <row r="301" ht="14.25" customHeight="1">
      <c r="D301" s="23"/>
    </row>
    <row r="302" ht="14.25" customHeight="1">
      <c r="D302" s="23"/>
    </row>
    <row r="303" ht="14.25" customHeight="1">
      <c r="D303" s="23"/>
    </row>
    <row r="304" ht="14.25" customHeight="1">
      <c r="D304" s="23"/>
    </row>
    <row r="305" ht="14.25" customHeight="1">
      <c r="D305" s="23"/>
    </row>
    <row r="306" ht="14.25" customHeight="1">
      <c r="D306" s="23"/>
    </row>
    <row r="307" ht="14.25" customHeight="1">
      <c r="D307" s="23"/>
    </row>
    <row r="308" ht="14.25" customHeight="1">
      <c r="D308" s="23"/>
    </row>
    <row r="309" ht="14.25" customHeight="1">
      <c r="D309" s="23"/>
    </row>
    <row r="310" ht="14.25" customHeight="1">
      <c r="D310" s="23"/>
    </row>
    <row r="311" ht="14.25" customHeight="1">
      <c r="D311" s="23"/>
    </row>
    <row r="312" ht="14.25" customHeight="1">
      <c r="D312" s="23"/>
    </row>
    <row r="313" ht="14.25" customHeight="1">
      <c r="D313" s="23"/>
    </row>
    <row r="314" ht="14.25" customHeight="1">
      <c r="D314" s="23"/>
    </row>
    <row r="315" ht="14.25" customHeight="1">
      <c r="D315" s="23"/>
    </row>
    <row r="316" ht="14.25" customHeight="1">
      <c r="D316" s="23"/>
    </row>
    <row r="317" ht="14.25" customHeight="1">
      <c r="D317" s="23"/>
    </row>
    <row r="318" ht="14.25" customHeight="1">
      <c r="D318" s="23"/>
    </row>
    <row r="319" ht="14.25" customHeight="1">
      <c r="D319" s="23"/>
    </row>
    <row r="320" ht="14.25" customHeight="1">
      <c r="D320" s="23"/>
    </row>
    <row r="321" ht="14.25" customHeight="1">
      <c r="D321" s="23"/>
    </row>
    <row r="322" ht="14.25" customHeight="1">
      <c r="D322" s="23"/>
    </row>
    <row r="323" ht="14.25" customHeight="1">
      <c r="D323" s="23"/>
    </row>
    <row r="324" ht="14.25" customHeight="1">
      <c r="D324" s="23"/>
    </row>
    <row r="325" ht="14.25" customHeight="1">
      <c r="D325" s="23"/>
    </row>
    <row r="326" ht="14.25" customHeight="1">
      <c r="D326" s="23"/>
    </row>
    <row r="327" ht="14.25" customHeight="1">
      <c r="D327" s="23"/>
    </row>
    <row r="328" ht="14.25" customHeight="1">
      <c r="D328" s="23"/>
    </row>
    <row r="329" ht="14.25" customHeight="1">
      <c r="D329" s="23"/>
    </row>
    <row r="330" ht="14.25" customHeight="1">
      <c r="D330" s="23"/>
    </row>
    <row r="331" ht="14.25" customHeight="1">
      <c r="D331" s="23"/>
    </row>
    <row r="332" ht="14.25" customHeight="1">
      <c r="D332" s="23"/>
    </row>
    <row r="333" ht="14.25" customHeight="1">
      <c r="D333" s="23"/>
    </row>
    <row r="334" ht="14.25" customHeight="1">
      <c r="D334" s="23"/>
    </row>
    <row r="335" ht="14.25" customHeight="1">
      <c r="D335" s="23"/>
    </row>
    <row r="336" ht="14.25" customHeight="1">
      <c r="D336" s="23"/>
    </row>
    <row r="337" ht="14.25" customHeight="1">
      <c r="D337" s="23"/>
    </row>
    <row r="338" ht="14.25" customHeight="1">
      <c r="D338" s="23"/>
    </row>
    <row r="339" ht="14.25" customHeight="1">
      <c r="D339" s="23"/>
    </row>
    <row r="340" ht="14.25" customHeight="1">
      <c r="D340" s="23"/>
    </row>
    <row r="341" ht="14.25" customHeight="1">
      <c r="D341" s="23"/>
    </row>
    <row r="342" ht="14.25" customHeight="1">
      <c r="D342" s="23"/>
    </row>
    <row r="343" ht="14.25" customHeight="1">
      <c r="D343" s="23"/>
    </row>
    <row r="344" ht="14.25" customHeight="1">
      <c r="D344" s="23"/>
    </row>
    <row r="345" ht="14.25" customHeight="1">
      <c r="D345" s="23"/>
    </row>
    <row r="346" ht="14.25" customHeight="1">
      <c r="D346" s="23"/>
    </row>
    <row r="347" ht="14.25" customHeight="1">
      <c r="D347" s="23"/>
    </row>
    <row r="348" ht="14.25" customHeight="1">
      <c r="D348" s="23"/>
    </row>
    <row r="349" ht="14.25" customHeight="1">
      <c r="D349" s="23"/>
    </row>
    <row r="350" ht="14.25" customHeight="1">
      <c r="D350" s="23"/>
    </row>
    <row r="351" ht="14.25" customHeight="1">
      <c r="D351" s="23"/>
    </row>
    <row r="352" ht="14.25" customHeight="1">
      <c r="D352" s="23"/>
    </row>
    <row r="353" ht="14.25" customHeight="1">
      <c r="D353" s="23"/>
    </row>
    <row r="354" ht="14.25" customHeight="1">
      <c r="D354" s="23"/>
    </row>
    <row r="355" ht="14.25" customHeight="1">
      <c r="D355" s="23"/>
    </row>
    <row r="356" ht="14.25" customHeight="1">
      <c r="D356" s="23"/>
    </row>
    <row r="357" ht="14.25" customHeight="1">
      <c r="D357" s="23"/>
    </row>
    <row r="358" ht="14.25" customHeight="1">
      <c r="D358" s="23"/>
    </row>
    <row r="359" ht="14.25" customHeight="1">
      <c r="D359" s="23"/>
    </row>
    <row r="360" ht="14.25" customHeight="1">
      <c r="D360" s="23"/>
    </row>
    <row r="361" ht="14.25" customHeight="1">
      <c r="D361" s="23"/>
    </row>
    <row r="362" ht="14.25" customHeight="1">
      <c r="D362" s="23"/>
    </row>
    <row r="363" ht="14.25" customHeight="1">
      <c r="D363" s="23"/>
    </row>
    <row r="364" ht="14.25" customHeight="1">
      <c r="D364" s="23"/>
    </row>
    <row r="365" ht="14.25" customHeight="1">
      <c r="D365" s="23"/>
    </row>
    <row r="366" ht="14.25" customHeight="1">
      <c r="D366" s="23"/>
    </row>
    <row r="367" ht="14.25" customHeight="1">
      <c r="D367" s="23"/>
    </row>
    <row r="368" ht="14.25" customHeight="1">
      <c r="D368" s="23"/>
    </row>
    <row r="369" ht="14.25" customHeight="1">
      <c r="D369" s="23"/>
    </row>
    <row r="370" ht="14.25" customHeight="1">
      <c r="D370" s="23"/>
    </row>
    <row r="371" ht="14.25" customHeight="1">
      <c r="D371" s="23"/>
    </row>
    <row r="372" ht="14.25" customHeight="1">
      <c r="D372" s="23"/>
    </row>
    <row r="373" ht="14.25" customHeight="1">
      <c r="D373" s="23"/>
    </row>
    <row r="374" ht="14.25" customHeight="1">
      <c r="D374" s="23"/>
    </row>
    <row r="375" ht="14.25" customHeight="1">
      <c r="D375" s="23"/>
    </row>
    <row r="376" ht="14.25" customHeight="1">
      <c r="D376" s="23"/>
    </row>
    <row r="377" ht="14.25" customHeight="1">
      <c r="D377" s="23"/>
    </row>
    <row r="378" ht="14.25" customHeight="1">
      <c r="D378" s="23"/>
    </row>
    <row r="379" ht="14.25" customHeight="1">
      <c r="D379" s="23"/>
    </row>
    <row r="380" ht="14.25" customHeight="1">
      <c r="D380" s="23"/>
    </row>
    <row r="381" ht="14.25" customHeight="1">
      <c r="D381" s="23"/>
    </row>
    <row r="382" ht="14.25" customHeight="1">
      <c r="D382" s="23"/>
    </row>
    <row r="383" ht="14.25" customHeight="1">
      <c r="D383" s="23"/>
    </row>
    <row r="384" ht="14.25" customHeight="1">
      <c r="D384" s="23"/>
    </row>
    <row r="385" ht="14.25" customHeight="1">
      <c r="D385" s="23"/>
    </row>
    <row r="386" ht="14.25" customHeight="1">
      <c r="D386" s="23"/>
    </row>
    <row r="387" ht="14.25" customHeight="1">
      <c r="D387" s="23"/>
    </row>
    <row r="388" ht="14.25" customHeight="1">
      <c r="D388" s="23"/>
    </row>
    <row r="389" ht="14.25" customHeight="1">
      <c r="D389" s="23"/>
    </row>
    <row r="390" ht="14.25" customHeight="1">
      <c r="D390" s="23"/>
    </row>
    <row r="391" ht="14.25" customHeight="1">
      <c r="D391" s="23"/>
    </row>
    <row r="392" ht="14.25" customHeight="1">
      <c r="D392" s="23"/>
    </row>
    <row r="393" ht="14.25" customHeight="1">
      <c r="D393" s="23"/>
    </row>
    <row r="394" ht="14.25" customHeight="1">
      <c r="D394" s="23"/>
    </row>
    <row r="395" ht="14.25" customHeight="1">
      <c r="D395" s="23"/>
    </row>
    <row r="396" ht="14.25" customHeight="1">
      <c r="D396" s="23"/>
    </row>
    <row r="397" ht="14.25" customHeight="1">
      <c r="D397" s="23"/>
    </row>
    <row r="398" ht="14.25" customHeight="1">
      <c r="D398" s="23"/>
    </row>
    <row r="399" ht="14.25" customHeight="1">
      <c r="D399" s="23"/>
    </row>
    <row r="400" ht="14.25" customHeight="1">
      <c r="D400" s="23"/>
    </row>
    <row r="401" ht="14.25" customHeight="1">
      <c r="D401" s="23"/>
    </row>
    <row r="402" ht="14.25" customHeight="1">
      <c r="D402" s="23"/>
    </row>
    <row r="403" ht="14.25" customHeight="1">
      <c r="D403" s="23"/>
    </row>
    <row r="404" ht="14.25" customHeight="1">
      <c r="D404" s="23"/>
    </row>
    <row r="405" ht="14.25" customHeight="1">
      <c r="D405" s="23"/>
    </row>
    <row r="406" ht="14.25" customHeight="1">
      <c r="D406" s="23"/>
    </row>
    <row r="407" ht="14.25" customHeight="1">
      <c r="D407" s="23"/>
    </row>
    <row r="408" ht="14.25" customHeight="1">
      <c r="D408" s="23"/>
    </row>
    <row r="409" ht="14.25" customHeight="1">
      <c r="D409" s="23"/>
    </row>
    <row r="410" ht="14.25" customHeight="1">
      <c r="D410" s="23"/>
    </row>
    <row r="411" ht="14.25" customHeight="1">
      <c r="D411" s="23"/>
    </row>
    <row r="412" ht="14.25" customHeight="1">
      <c r="D412" s="23"/>
    </row>
    <row r="413" ht="14.25" customHeight="1">
      <c r="D413" s="23"/>
    </row>
    <row r="414" ht="14.25" customHeight="1">
      <c r="D414" s="23"/>
    </row>
    <row r="415" ht="14.25" customHeight="1">
      <c r="D415" s="23"/>
    </row>
    <row r="416" ht="14.25" customHeight="1">
      <c r="D416" s="23"/>
    </row>
    <row r="417" ht="14.25" customHeight="1">
      <c r="D417" s="23"/>
    </row>
    <row r="418" ht="14.25" customHeight="1">
      <c r="D418" s="23"/>
    </row>
    <row r="419" ht="14.25" customHeight="1">
      <c r="D419" s="23"/>
    </row>
    <row r="420" ht="14.25" customHeight="1">
      <c r="D420" s="23"/>
    </row>
    <row r="421" ht="14.25" customHeight="1">
      <c r="D421" s="23"/>
    </row>
    <row r="422" ht="14.25" customHeight="1">
      <c r="D422" s="23"/>
    </row>
    <row r="423" ht="14.25" customHeight="1">
      <c r="D423" s="23"/>
    </row>
    <row r="424" ht="14.25" customHeight="1">
      <c r="D424" s="23"/>
    </row>
    <row r="425" ht="14.25" customHeight="1">
      <c r="D425" s="23"/>
    </row>
    <row r="426" ht="14.25" customHeight="1">
      <c r="D426" s="23"/>
    </row>
    <row r="427" ht="14.25" customHeight="1">
      <c r="D427" s="23"/>
    </row>
    <row r="428" ht="14.25" customHeight="1">
      <c r="D428" s="23"/>
    </row>
    <row r="429" ht="14.25" customHeight="1">
      <c r="D429" s="23"/>
    </row>
    <row r="430" ht="14.25" customHeight="1">
      <c r="D430" s="23"/>
    </row>
    <row r="431" ht="14.25" customHeight="1">
      <c r="D431" s="23"/>
    </row>
    <row r="432" ht="14.25" customHeight="1">
      <c r="D432" s="23"/>
    </row>
    <row r="433" ht="14.25" customHeight="1">
      <c r="D433" s="23"/>
    </row>
    <row r="434" ht="14.25" customHeight="1">
      <c r="D434" s="23"/>
    </row>
    <row r="435" ht="14.25" customHeight="1">
      <c r="D435" s="23"/>
    </row>
    <row r="436" ht="14.25" customHeight="1">
      <c r="D436" s="23"/>
    </row>
    <row r="437" ht="14.25" customHeight="1">
      <c r="D437" s="23"/>
    </row>
    <row r="438" ht="14.25" customHeight="1">
      <c r="D438" s="23"/>
    </row>
    <row r="439" ht="14.25" customHeight="1">
      <c r="D439" s="23"/>
    </row>
    <row r="440" ht="14.25" customHeight="1">
      <c r="D440" s="23"/>
    </row>
    <row r="441" ht="14.25" customHeight="1">
      <c r="D441" s="23"/>
    </row>
    <row r="442" ht="14.25" customHeight="1">
      <c r="D442" s="23"/>
    </row>
    <row r="443" ht="14.25" customHeight="1">
      <c r="D443" s="23"/>
    </row>
    <row r="444" ht="14.25" customHeight="1">
      <c r="D444" s="23"/>
    </row>
    <row r="445" ht="14.25" customHeight="1">
      <c r="D445" s="23"/>
    </row>
    <row r="446" ht="14.25" customHeight="1">
      <c r="D446" s="23"/>
    </row>
    <row r="447" ht="14.25" customHeight="1">
      <c r="D447" s="23"/>
    </row>
    <row r="448" ht="14.25" customHeight="1">
      <c r="D448" s="23"/>
    </row>
    <row r="449" ht="14.25" customHeight="1">
      <c r="D449" s="23"/>
    </row>
    <row r="450" ht="14.25" customHeight="1">
      <c r="D450" s="23"/>
    </row>
    <row r="451" ht="14.25" customHeight="1">
      <c r="D451" s="23"/>
    </row>
    <row r="452" ht="14.25" customHeight="1">
      <c r="D452" s="23"/>
    </row>
    <row r="453" ht="14.25" customHeight="1">
      <c r="D453" s="23"/>
    </row>
    <row r="454" ht="14.25" customHeight="1">
      <c r="D454" s="23"/>
    </row>
    <row r="455" ht="14.25" customHeight="1">
      <c r="D455" s="23"/>
    </row>
    <row r="456" ht="14.25" customHeight="1">
      <c r="D456" s="23"/>
    </row>
    <row r="457" ht="14.25" customHeight="1">
      <c r="D457" s="23"/>
    </row>
    <row r="458" ht="14.25" customHeight="1">
      <c r="D458" s="23"/>
    </row>
    <row r="459" ht="14.25" customHeight="1">
      <c r="D459" s="23"/>
    </row>
    <row r="460" ht="14.25" customHeight="1">
      <c r="D460" s="23"/>
    </row>
    <row r="461" ht="14.25" customHeight="1">
      <c r="D461" s="23"/>
    </row>
    <row r="462" ht="14.25" customHeight="1">
      <c r="D462" s="23"/>
    </row>
    <row r="463" ht="14.25" customHeight="1">
      <c r="D463" s="23"/>
    </row>
    <row r="464" ht="14.25" customHeight="1">
      <c r="D464" s="23"/>
    </row>
    <row r="465" ht="14.25" customHeight="1">
      <c r="D465" s="23"/>
    </row>
    <row r="466" ht="14.25" customHeight="1">
      <c r="D466" s="23"/>
    </row>
    <row r="467" ht="14.25" customHeight="1">
      <c r="D467" s="23"/>
    </row>
    <row r="468" ht="14.25" customHeight="1">
      <c r="D468" s="23"/>
    </row>
    <row r="469" ht="14.25" customHeight="1">
      <c r="D469" s="23"/>
    </row>
    <row r="470" ht="14.25" customHeight="1">
      <c r="D470" s="23"/>
    </row>
    <row r="471" ht="14.25" customHeight="1">
      <c r="D471" s="23"/>
    </row>
    <row r="472" ht="14.25" customHeight="1">
      <c r="D472" s="23"/>
    </row>
    <row r="473" ht="14.25" customHeight="1">
      <c r="D473" s="23"/>
    </row>
    <row r="474" ht="14.25" customHeight="1">
      <c r="D474" s="23"/>
    </row>
    <row r="475" ht="14.25" customHeight="1">
      <c r="D475" s="23"/>
    </row>
    <row r="476" ht="14.25" customHeight="1">
      <c r="D476" s="23"/>
    </row>
    <row r="477" ht="14.25" customHeight="1">
      <c r="D477" s="23"/>
    </row>
    <row r="478" ht="14.25" customHeight="1">
      <c r="D478" s="23"/>
    </row>
    <row r="479" ht="14.25" customHeight="1">
      <c r="D479" s="23"/>
    </row>
    <row r="480" ht="14.25" customHeight="1">
      <c r="D480" s="23"/>
    </row>
    <row r="481" ht="14.25" customHeight="1">
      <c r="D481" s="23"/>
    </row>
    <row r="482" ht="14.25" customHeight="1">
      <c r="D482" s="23"/>
    </row>
    <row r="483" ht="14.25" customHeight="1">
      <c r="D483" s="23"/>
    </row>
    <row r="484" ht="14.25" customHeight="1">
      <c r="D484" s="23"/>
    </row>
    <row r="485" ht="14.25" customHeight="1">
      <c r="D485" s="23"/>
    </row>
    <row r="486" ht="14.25" customHeight="1">
      <c r="D486" s="23"/>
    </row>
    <row r="487" ht="14.25" customHeight="1">
      <c r="D487" s="23"/>
    </row>
    <row r="488" ht="14.25" customHeight="1">
      <c r="D488" s="23"/>
    </row>
    <row r="489" ht="14.25" customHeight="1">
      <c r="D489" s="23"/>
    </row>
    <row r="490" ht="14.25" customHeight="1">
      <c r="D490" s="23"/>
    </row>
    <row r="491" ht="14.25" customHeight="1">
      <c r="D491" s="23"/>
    </row>
    <row r="492" ht="14.25" customHeight="1">
      <c r="D492" s="23"/>
    </row>
    <row r="493" ht="14.25" customHeight="1">
      <c r="D493" s="23"/>
    </row>
    <row r="494" ht="14.25" customHeight="1">
      <c r="D494" s="23"/>
    </row>
    <row r="495" ht="14.25" customHeight="1">
      <c r="D495" s="23"/>
    </row>
    <row r="496" ht="14.25" customHeight="1">
      <c r="D496" s="23"/>
    </row>
    <row r="497" ht="14.25" customHeight="1">
      <c r="D497" s="23"/>
    </row>
    <row r="498" ht="14.25" customHeight="1">
      <c r="D498" s="23"/>
    </row>
    <row r="499" ht="14.25" customHeight="1">
      <c r="D499" s="23"/>
    </row>
    <row r="500" ht="14.25" customHeight="1">
      <c r="D500" s="23"/>
    </row>
    <row r="501" ht="14.25" customHeight="1">
      <c r="D501" s="23"/>
    </row>
    <row r="502" ht="14.25" customHeight="1">
      <c r="D502" s="23"/>
    </row>
    <row r="503" ht="14.25" customHeight="1">
      <c r="D503" s="23"/>
    </row>
    <row r="504" ht="14.25" customHeight="1">
      <c r="D504" s="23"/>
    </row>
    <row r="505" ht="14.25" customHeight="1">
      <c r="D505" s="23"/>
    </row>
    <row r="506" ht="14.25" customHeight="1">
      <c r="D506" s="23"/>
    </row>
    <row r="507" ht="14.25" customHeight="1">
      <c r="D507" s="23"/>
    </row>
    <row r="508" ht="14.25" customHeight="1">
      <c r="D508" s="23"/>
    </row>
    <row r="509" ht="14.25" customHeight="1">
      <c r="D509" s="23"/>
    </row>
    <row r="510" ht="14.25" customHeight="1">
      <c r="D510" s="23"/>
    </row>
    <row r="511" ht="14.25" customHeight="1">
      <c r="D511" s="23"/>
    </row>
    <row r="512" ht="14.25" customHeight="1">
      <c r="D512" s="23"/>
    </row>
    <row r="513" ht="14.25" customHeight="1">
      <c r="D513" s="23"/>
    </row>
    <row r="514" ht="14.25" customHeight="1">
      <c r="D514" s="23"/>
    </row>
    <row r="515" ht="14.25" customHeight="1">
      <c r="D515" s="23"/>
    </row>
    <row r="516" ht="14.25" customHeight="1">
      <c r="D516" s="23"/>
    </row>
    <row r="517" ht="14.25" customHeight="1">
      <c r="D517" s="23"/>
    </row>
    <row r="518" ht="14.25" customHeight="1">
      <c r="D518" s="23"/>
    </row>
    <row r="519" ht="14.25" customHeight="1">
      <c r="D519" s="23"/>
    </row>
    <row r="520" ht="14.25" customHeight="1">
      <c r="D520" s="23"/>
    </row>
    <row r="521" ht="14.25" customHeight="1">
      <c r="D521" s="23"/>
    </row>
    <row r="522" ht="14.25" customHeight="1">
      <c r="D522" s="23"/>
    </row>
    <row r="523" ht="14.25" customHeight="1">
      <c r="D523" s="23"/>
    </row>
    <row r="524" ht="14.25" customHeight="1">
      <c r="D524" s="23"/>
    </row>
    <row r="525" ht="14.25" customHeight="1">
      <c r="D525" s="23"/>
    </row>
    <row r="526" ht="14.25" customHeight="1">
      <c r="D526" s="23"/>
    </row>
    <row r="527" ht="14.25" customHeight="1">
      <c r="D527" s="23"/>
    </row>
    <row r="528" ht="14.25" customHeight="1">
      <c r="D528" s="23"/>
    </row>
    <row r="529" ht="14.25" customHeight="1">
      <c r="D529" s="23"/>
    </row>
    <row r="530" ht="14.25" customHeight="1">
      <c r="D530" s="23"/>
    </row>
    <row r="531" ht="14.25" customHeight="1">
      <c r="D531" s="23"/>
    </row>
    <row r="532" ht="14.25" customHeight="1">
      <c r="D532" s="23"/>
    </row>
    <row r="533" ht="14.25" customHeight="1">
      <c r="D533" s="23"/>
    </row>
    <row r="534" ht="14.25" customHeight="1">
      <c r="D534" s="23"/>
    </row>
    <row r="535" ht="14.25" customHeight="1">
      <c r="D535" s="23"/>
    </row>
    <row r="536" ht="14.25" customHeight="1">
      <c r="D536" s="23"/>
    </row>
    <row r="537" ht="14.25" customHeight="1">
      <c r="D537" s="23"/>
    </row>
    <row r="538" ht="14.25" customHeight="1">
      <c r="D538" s="23"/>
    </row>
    <row r="539" ht="14.25" customHeight="1">
      <c r="D539" s="23"/>
    </row>
    <row r="540" ht="14.25" customHeight="1">
      <c r="D540" s="23"/>
    </row>
    <row r="541" ht="14.25" customHeight="1">
      <c r="D541" s="23"/>
    </row>
    <row r="542" ht="14.25" customHeight="1">
      <c r="D542" s="23"/>
    </row>
    <row r="543" ht="14.25" customHeight="1">
      <c r="D543" s="23"/>
    </row>
    <row r="544" ht="14.25" customHeight="1">
      <c r="D544" s="23"/>
    </row>
    <row r="545" ht="14.25" customHeight="1">
      <c r="D545" s="23"/>
    </row>
    <row r="546" ht="14.25" customHeight="1">
      <c r="D546" s="23"/>
    </row>
    <row r="547" ht="14.25" customHeight="1">
      <c r="D547" s="23"/>
    </row>
    <row r="548" ht="14.25" customHeight="1">
      <c r="D548" s="23"/>
    </row>
    <row r="549" ht="14.25" customHeight="1">
      <c r="D549" s="23"/>
    </row>
    <row r="550" ht="14.25" customHeight="1">
      <c r="D550" s="23"/>
    </row>
    <row r="551" ht="14.25" customHeight="1">
      <c r="D551" s="23"/>
    </row>
    <row r="552" ht="14.25" customHeight="1">
      <c r="D552" s="23"/>
    </row>
    <row r="553" ht="14.25" customHeight="1">
      <c r="D553" s="23"/>
    </row>
    <row r="554" ht="14.25" customHeight="1">
      <c r="D554" s="23"/>
    </row>
    <row r="555" ht="14.25" customHeight="1">
      <c r="D555" s="23"/>
    </row>
    <row r="556" ht="14.25" customHeight="1">
      <c r="D556" s="23"/>
    </row>
    <row r="557" ht="14.25" customHeight="1">
      <c r="D557" s="23"/>
    </row>
    <row r="558" ht="14.25" customHeight="1">
      <c r="D558" s="23"/>
    </row>
    <row r="559" ht="14.25" customHeight="1">
      <c r="D559" s="23"/>
    </row>
    <row r="560" ht="14.25" customHeight="1">
      <c r="D560" s="23"/>
    </row>
    <row r="561" ht="14.25" customHeight="1">
      <c r="D561" s="23"/>
    </row>
    <row r="562" ht="14.25" customHeight="1">
      <c r="D562" s="23"/>
    </row>
    <row r="563" ht="14.25" customHeight="1">
      <c r="D563" s="23"/>
    </row>
    <row r="564" ht="14.25" customHeight="1">
      <c r="D564" s="23"/>
    </row>
    <row r="565" ht="14.25" customHeight="1">
      <c r="D565" s="23"/>
    </row>
    <row r="566" ht="14.25" customHeight="1">
      <c r="D566" s="23"/>
    </row>
    <row r="567" ht="14.25" customHeight="1">
      <c r="D567" s="23"/>
    </row>
    <row r="568" ht="14.25" customHeight="1">
      <c r="D568" s="23"/>
    </row>
    <row r="569" ht="14.25" customHeight="1">
      <c r="D569" s="23"/>
    </row>
    <row r="570" ht="14.25" customHeight="1">
      <c r="D570" s="23"/>
    </row>
    <row r="571" ht="14.25" customHeight="1">
      <c r="D571" s="23"/>
    </row>
    <row r="572" ht="14.25" customHeight="1">
      <c r="D572" s="23"/>
    </row>
    <row r="573" ht="14.25" customHeight="1">
      <c r="D573" s="23"/>
    </row>
    <row r="574" ht="14.25" customHeight="1">
      <c r="D574" s="23"/>
    </row>
    <row r="575" ht="14.25" customHeight="1">
      <c r="D575" s="23"/>
    </row>
    <row r="576" ht="14.25" customHeight="1">
      <c r="D576" s="23"/>
    </row>
    <row r="577" ht="14.25" customHeight="1">
      <c r="D577" s="23"/>
    </row>
    <row r="578" ht="14.25" customHeight="1">
      <c r="D578" s="23"/>
    </row>
    <row r="579" ht="14.25" customHeight="1">
      <c r="D579" s="23"/>
    </row>
    <row r="580" ht="14.25" customHeight="1">
      <c r="D580" s="23"/>
    </row>
    <row r="581" ht="14.25" customHeight="1">
      <c r="D581" s="23"/>
    </row>
    <row r="582" ht="14.25" customHeight="1">
      <c r="D582" s="23"/>
    </row>
    <row r="583" ht="14.25" customHeight="1">
      <c r="D583" s="23"/>
    </row>
    <row r="584" ht="14.25" customHeight="1">
      <c r="D584" s="23"/>
    </row>
    <row r="585" ht="14.25" customHeight="1">
      <c r="D585" s="23"/>
    </row>
    <row r="586" ht="14.25" customHeight="1">
      <c r="D586" s="23"/>
    </row>
    <row r="587" ht="14.25" customHeight="1">
      <c r="D587" s="23"/>
    </row>
    <row r="588" ht="14.25" customHeight="1">
      <c r="D588" s="23"/>
    </row>
    <row r="589" ht="14.25" customHeight="1">
      <c r="D589" s="23"/>
    </row>
    <row r="590" ht="14.25" customHeight="1">
      <c r="D590" s="23"/>
    </row>
    <row r="591" ht="14.25" customHeight="1">
      <c r="D591" s="23"/>
    </row>
    <row r="592" ht="14.25" customHeight="1">
      <c r="D592" s="23"/>
    </row>
    <row r="593" ht="14.25" customHeight="1">
      <c r="D593" s="23"/>
    </row>
    <row r="594" ht="14.25" customHeight="1">
      <c r="D594" s="23"/>
    </row>
    <row r="595" ht="14.25" customHeight="1">
      <c r="D595" s="23"/>
    </row>
    <row r="596" ht="14.25" customHeight="1">
      <c r="D596" s="23"/>
    </row>
    <row r="597" ht="14.25" customHeight="1">
      <c r="D597" s="23"/>
    </row>
    <row r="598" ht="14.25" customHeight="1">
      <c r="D598" s="23"/>
    </row>
    <row r="599" ht="14.25" customHeight="1">
      <c r="D599" s="23"/>
    </row>
    <row r="600" ht="14.25" customHeight="1">
      <c r="D600" s="23"/>
    </row>
    <row r="601" ht="14.25" customHeight="1">
      <c r="D601" s="23"/>
    </row>
    <row r="602" ht="14.25" customHeight="1">
      <c r="D602" s="23"/>
    </row>
    <row r="603" ht="14.25" customHeight="1">
      <c r="D603" s="23"/>
    </row>
    <row r="604" ht="14.25" customHeight="1">
      <c r="D604" s="23"/>
    </row>
    <row r="605" ht="14.25" customHeight="1">
      <c r="D605" s="23"/>
    </row>
    <row r="606" ht="14.25" customHeight="1">
      <c r="D606" s="23"/>
    </row>
    <row r="607" ht="14.25" customHeight="1">
      <c r="D607" s="23"/>
    </row>
    <row r="608" ht="14.25" customHeight="1">
      <c r="D608" s="23"/>
    </row>
    <row r="609" ht="14.25" customHeight="1">
      <c r="D609" s="23"/>
    </row>
    <row r="610" ht="14.25" customHeight="1">
      <c r="D610" s="23"/>
    </row>
    <row r="611" ht="14.25" customHeight="1">
      <c r="D611" s="23"/>
    </row>
    <row r="612" ht="14.25" customHeight="1">
      <c r="D612" s="23"/>
    </row>
    <row r="613" ht="14.25" customHeight="1">
      <c r="D613" s="23"/>
    </row>
    <row r="614" ht="14.25" customHeight="1">
      <c r="D614" s="23"/>
    </row>
    <row r="615" ht="14.25" customHeight="1">
      <c r="D615" s="23"/>
    </row>
    <row r="616" ht="14.25" customHeight="1">
      <c r="D616" s="23"/>
    </row>
    <row r="617" ht="14.25" customHeight="1">
      <c r="D617" s="23"/>
    </row>
    <row r="618" ht="14.25" customHeight="1">
      <c r="D618" s="23"/>
    </row>
    <row r="619" ht="14.25" customHeight="1">
      <c r="D619" s="23"/>
    </row>
    <row r="620" ht="14.25" customHeight="1">
      <c r="D620" s="23"/>
    </row>
    <row r="621" ht="14.25" customHeight="1">
      <c r="D621" s="23"/>
    </row>
    <row r="622" ht="14.25" customHeight="1">
      <c r="D622" s="23"/>
    </row>
    <row r="623" ht="14.25" customHeight="1">
      <c r="D623" s="23"/>
    </row>
    <row r="624" ht="14.25" customHeight="1">
      <c r="D624" s="23"/>
    </row>
    <row r="625" ht="14.25" customHeight="1">
      <c r="D625" s="23"/>
    </row>
    <row r="626" ht="14.25" customHeight="1">
      <c r="D626" s="23"/>
    </row>
    <row r="627" ht="14.25" customHeight="1">
      <c r="D627" s="23"/>
    </row>
    <row r="628" ht="14.25" customHeight="1">
      <c r="D628" s="23"/>
    </row>
    <row r="629" ht="14.25" customHeight="1">
      <c r="D629" s="23"/>
    </row>
    <row r="630" ht="14.25" customHeight="1">
      <c r="D630" s="23"/>
    </row>
    <row r="631" ht="14.25" customHeight="1">
      <c r="D631" s="23"/>
    </row>
    <row r="632" ht="14.25" customHeight="1">
      <c r="D632" s="23"/>
    </row>
    <row r="633" ht="14.25" customHeight="1">
      <c r="D633" s="23"/>
    </row>
    <row r="634" ht="14.25" customHeight="1">
      <c r="D634" s="23"/>
    </row>
    <row r="635" ht="14.25" customHeight="1">
      <c r="D635" s="23"/>
    </row>
    <row r="636" ht="14.25" customHeight="1">
      <c r="D636" s="23"/>
    </row>
    <row r="637" ht="14.25" customHeight="1">
      <c r="D637" s="23"/>
    </row>
    <row r="638" ht="14.25" customHeight="1">
      <c r="D638" s="23"/>
    </row>
    <row r="639" ht="14.25" customHeight="1">
      <c r="D639" s="23"/>
    </row>
    <row r="640" ht="14.25" customHeight="1">
      <c r="D640" s="23"/>
    </row>
    <row r="641" ht="14.25" customHeight="1">
      <c r="D641" s="23"/>
    </row>
    <row r="642" ht="14.25" customHeight="1">
      <c r="D642" s="23"/>
    </row>
    <row r="643" ht="14.25" customHeight="1">
      <c r="D643" s="23"/>
    </row>
    <row r="644" ht="14.25" customHeight="1">
      <c r="D644" s="23"/>
    </row>
    <row r="645" ht="14.25" customHeight="1">
      <c r="D645" s="23"/>
    </row>
    <row r="646" ht="14.25" customHeight="1">
      <c r="D646" s="23"/>
    </row>
    <row r="647" ht="14.25" customHeight="1">
      <c r="D647" s="23"/>
    </row>
    <row r="648" ht="14.25" customHeight="1">
      <c r="D648" s="23"/>
    </row>
    <row r="649" ht="14.25" customHeight="1">
      <c r="D649" s="23"/>
    </row>
    <row r="650" ht="14.25" customHeight="1">
      <c r="D650" s="23"/>
    </row>
    <row r="651" ht="14.25" customHeight="1">
      <c r="D651" s="23"/>
    </row>
    <row r="652" ht="14.25" customHeight="1">
      <c r="D652" s="23"/>
    </row>
    <row r="653" ht="14.25" customHeight="1">
      <c r="D653" s="23"/>
    </row>
    <row r="654" ht="14.25" customHeight="1">
      <c r="D654" s="23"/>
    </row>
    <row r="655" ht="14.25" customHeight="1">
      <c r="D655" s="23"/>
    </row>
    <row r="656" ht="14.25" customHeight="1">
      <c r="D656" s="23"/>
    </row>
    <row r="657" ht="14.25" customHeight="1">
      <c r="D657" s="23"/>
    </row>
    <row r="658" ht="14.25" customHeight="1">
      <c r="D658" s="23"/>
    </row>
    <row r="659" ht="14.25" customHeight="1">
      <c r="D659" s="23"/>
    </row>
    <row r="660" ht="14.25" customHeight="1">
      <c r="D660" s="23"/>
    </row>
    <row r="661" ht="14.25" customHeight="1">
      <c r="D661" s="23"/>
    </row>
    <row r="662" ht="14.25" customHeight="1">
      <c r="D662" s="23"/>
    </row>
    <row r="663" ht="14.25" customHeight="1">
      <c r="D663" s="23"/>
    </row>
    <row r="664" ht="14.25" customHeight="1">
      <c r="D664" s="23"/>
    </row>
    <row r="665" ht="14.25" customHeight="1">
      <c r="D665" s="23"/>
    </row>
    <row r="666" ht="14.25" customHeight="1">
      <c r="D666" s="23"/>
    </row>
    <row r="667" ht="14.25" customHeight="1">
      <c r="D667" s="23"/>
    </row>
    <row r="668" ht="14.25" customHeight="1">
      <c r="D668" s="23"/>
    </row>
    <row r="669" ht="14.25" customHeight="1">
      <c r="D669" s="23"/>
    </row>
    <row r="670" ht="14.25" customHeight="1">
      <c r="D670" s="23"/>
    </row>
    <row r="671" ht="14.25" customHeight="1">
      <c r="D671" s="23"/>
    </row>
    <row r="672" ht="14.25" customHeight="1">
      <c r="D672" s="23"/>
    </row>
    <row r="673" ht="14.25" customHeight="1">
      <c r="D673" s="23"/>
    </row>
    <row r="674" ht="14.25" customHeight="1">
      <c r="D674" s="23"/>
    </row>
    <row r="675" ht="14.25" customHeight="1">
      <c r="D675" s="23"/>
    </row>
    <row r="676" ht="14.25" customHeight="1">
      <c r="D676" s="23"/>
    </row>
    <row r="677" ht="14.25" customHeight="1">
      <c r="D677" s="23"/>
    </row>
    <row r="678" ht="14.25" customHeight="1">
      <c r="D678" s="23"/>
    </row>
    <row r="679" ht="14.25" customHeight="1">
      <c r="D679" s="23"/>
    </row>
    <row r="680" ht="14.25" customHeight="1">
      <c r="D680" s="23"/>
    </row>
    <row r="681" ht="14.25" customHeight="1">
      <c r="D681" s="23"/>
    </row>
    <row r="682" ht="14.25" customHeight="1">
      <c r="D682" s="23"/>
    </row>
    <row r="683" ht="14.25" customHeight="1">
      <c r="D683" s="23"/>
    </row>
    <row r="684" ht="14.25" customHeight="1">
      <c r="D684" s="23"/>
    </row>
    <row r="685" ht="14.25" customHeight="1">
      <c r="D685" s="23"/>
    </row>
    <row r="686" ht="14.25" customHeight="1">
      <c r="D686" s="23"/>
    </row>
    <row r="687" ht="14.25" customHeight="1">
      <c r="D687" s="23"/>
    </row>
    <row r="688" ht="14.25" customHeight="1">
      <c r="D688" s="23"/>
    </row>
    <row r="689" ht="14.25" customHeight="1">
      <c r="D689" s="23"/>
    </row>
    <row r="690" ht="14.25" customHeight="1">
      <c r="D690" s="23"/>
    </row>
    <row r="691" ht="14.25" customHeight="1">
      <c r="D691" s="23"/>
    </row>
    <row r="692" ht="14.25" customHeight="1">
      <c r="D692" s="23"/>
    </row>
    <row r="693" ht="14.25" customHeight="1">
      <c r="D693" s="23"/>
    </row>
    <row r="694" ht="14.25" customHeight="1">
      <c r="D694" s="23"/>
    </row>
    <row r="695" ht="14.25" customHeight="1">
      <c r="D695" s="23"/>
    </row>
    <row r="696" ht="14.25" customHeight="1">
      <c r="D696" s="23"/>
    </row>
    <row r="697" ht="14.25" customHeight="1">
      <c r="D697" s="23"/>
    </row>
    <row r="698" ht="14.25" customHeight="1">
      <c r="D698" s="23"/>
    </row>
    <row r="699" ht="14.25" customHeight="1">
      <c r="D699" s="23"/>
    </row>
    <row r="700" ht="14.25" customHeight="1">
      <c r="D700" s="23"/>
    </row>
    <row r="701" ht="14.25" customHeight="1">
      <c r="D701" s="23"/>
    </row>
    <row r="702" ht="14.25" customHeight="1">
      <c r="D702" s="23"/>
    </row>
    <row r="703" ht="14.25" customHeight="1">
      <c r="D703" s="23"/>
    </row>
    <row r="704" ht="14.25" customHeight="1">
      <c r="D704" s="23"/>
    </row>
    <row r="705" ht="14.25" customHeight="1">
      <c r="D705" s="23"/>
    </row>
    <row r="706" ht="14.25" customHeight="1">
      <c r="D706" s="23"/>
    </row>
    <row r="707" ht="14.25" customHeight="1">
      <c r="D707" s="23"/>
    </row>
    <row r="708" ht="14.25" customHeight="1">
      <c r="D708" s="23"/>
    </row>
    <row r="709" ht="14.25" customHeight="1">
      <c r="D709" s="23"/>
    </row>
    <row r="710" ht="14.25" customHeight="1">
      <c r="D710" s="23"/>
    </row>
    <row r="711" ht="14.25" customHeight="1">
      <c r="D711" s="23"/>
    </row>
    <row r="712" ht="14.25" customHeight="1">
      <c r="D712" s="23"/>
    </row>
    <row r="713" ht="14.25" customHeight="1">
      <c r="D713" s="23"/>
    </row>
    <row r="714" ht="14.25" customHeight="1">
      <c r="D714" s="23"/>
    </row>
    <row r="715" ht="14.25" customHeight="1">
      <c r="D715" s="23"/>
    </row>
    <row r="716" ht="14.25" customHeight="1">
      <c r="D716" s="23"/>
    </row>
    <row r="717" ht="14.25" customHeight="1">
      <c r="D717" s="23"/>
    </row>
    <row r="718" ht="14.25" customHeight="1">
      <c r="D718" s="23"/>
    </row>
    <row r="719" ht="14.25" customHeight="1">
      <c r="D719" s="23"/>
    </row>
    <row r="720" ht="14.25" customHeight="1">
      <c r="D720" s="23"/>
    </row>
    <row r="721" ht="14.25" customHeight="1">
      <c r="D721" s="23"/>
    </row>
    <row r="722" ht="14.25" customHeight="1">
      <c r="D722" s="23"/>
    </row>
    <row r="723" ht="14.25" customHeight="1">
      <c r="D723" s="23"/>
    </row>
    <row r="724" ht="14.25" customHeight="1">
      <c r="D724" s="23"/>
    </row>
    <row r="725" ht="14.25" customHeight="1">
      <c r="D725" s="23"/>
    </row>
    <row r="726" ht="14.25" customHeight="1">
      <c r="D726" s="23"/>
    </row>
    <row r="727" ht="14.25" customHeight="1">
      <c r="D727" s="23"/>
    </row>
    <row r="728" ht="14.25" customHeight="1">
      <c r="D728" s="23"/>
    </row>
    <row r="729" ht="14.25" customHeight="1">
      <c r="D729" s="23"/>
    </row>
    <row r="730" ht="14.25" customHeight="1">
      <c r="D730" s="23"/>
    </row>
    <row r="731" ht="14.25" customHeight="1">
      <c r="D731" s="23"/>
    </row>
    <row r="732" ht="14.25" customHeight="1">
      <c r="D732" s="23"/>
    </row>
    <row r="733" ht="14.25" customHeight="1">
      <c r="D733" s="23"/>
    </row>
    <row r="734" ht="14.25" customHeight="1">
      <c r="D734" s="23"/>
    </row>
    <row r="735" ht="14.25" customHeight="1">
      <c r="D735" s="23"/>
    </row>
    <row r="736" ht="14.25" customHeight="1">
      <c r="D736" s="23"/>
    </row>
    <row r="737" ht="14.25" customHeight="1">
      <c r="D737" s="23"/>
    </row>
    <row r="738" ht="14.25" customHeight="1">
      <c r="D738" s="23"/>
    </row>
    <row r="739" ht="14.25" customHeight="1">
      <c r="D739" s="23"/>
    </row>
    <row r="740" ht="14.25" customHeight="1">
      <c r="D740" s="23"/>
    </row>
    <row r="741" ht="14.25" customHeight="1">
      <c r="D741" s="23"/>
    </row>
    <row r="742" ht="14.25" customHeight="1">
      <c r="D742" s="23"/>
    </row>
    <row r="743" ht="14.25" customHeight="1">
      <c r="D743" s="23"/>
    </row>
    <row r="744" ht="14.25" customHeight="1">
      <c r="D744" s="23"/>
    </row>
    <row r="745" ht="14.25" customHeight="1">
      <c r="D745" s="23"/>
    </row>
    <row r="746" ht="14.25" customHeight="1">
      <c r="D746" s="23"/>
    </row>
    <row r="747" ht="14.25" customHeight="1">
      <c r="D747" s="23"/>
    </row>
    <row r="748" ht="14.25" customHeight="1">
      <c r="D748" s="23"/>
    </row>
    <row r="749" ht="14.25" customHeight="1">
      <c r="D749" s="23"/>
    </row>
    <row r="750" ht="14.25" customHeight="1">
      <c r="D750" s="23"/>
    </row>
    <row r="751" ht="14.25" customHeight="1">
      <c r="D751" s="23"/>
    </row>
    <row r="752" ht="14.25" customHeight="1">
      <c r="D752" s="23"/>
    </row>
    <row r="753" ht="14.25" customHeight="1">
      <c r="D753" s="23"/>
    </row>
    <row r="754" ht="14.25" customHeight="1">
      <c r="D754" s="23"/>
    </row>
    <row r="755" ht="14.25" customHeight="1">
      <c r="D755" s="23"/>
    </row>
    <row r="756" ht="14.25" customHeight="1">
      <c r="D756" s="23"/>
    </row>
    <row r="757" ht="14.25" customHeight="1">
      <c r="D757" s="23"/>
    </row>
    <row r="758" ht="14.25" customHeight="1">
      <c r="D758" s="23"/>
    </row>
    <row r="759" ht="14.25" customHeight="1">
      <c r="D759" s="23"/>
    </row>
    <row r="760" ht="14.25" customHeight="1">
      <c r="D760" s="23"/>
    </row>
    <row r="761" ht="14.25" customHeight="1">
      <c r="D761" s="23"/>
    </row>
    <row r="762" ht="14.25" customHeight="1">
      <c r="D762" s="23"/>
    </row>
    <row r="763" ht="14.25" customHeight="1">
      <c r="D763" s="23"/>
    </row>
    <row r="764" ht="14.25" customHeight="1">
      <c r="D764" s="23"/>
    </row>
    <row r="765" ht="14.25" customHeight="1">
      <c r="D765" s="23"/>
    </row>
    <row r="766" ht="14.25" customHeight="1">
      <c r="D766" s="23"/>
    </row>
    <row r="767" ht="14.25" customHeight="1">
      <c r="D767" s="23"/>
    </row>
    <row r="768" ht="14.25" customHeight="1">
      <c r="D768" s="23"/>
    </row>
    <row r="769" ht="14.25" customHeight="1">
      <c r="D769" s="23"/>
    </row>
    <row r="770" ht="14.25" customHeight="1">
      <c r="D770" s="23"/>
    </row>
    <row r="771" ht="14.25" customHeight="1">
      <c r="D771" s="23"/>
    </row>
    <row r="772" ht="14.25" customHeight="1">
      <c r="D772" s="23"/>
    </row>
    <row r="773" ht="14.25" customHeight="1">
      <c r="D773" s="23"/>
    </row>
    <row r="774" ht="14.25" customHeight="1">
      <c r="D774" s="23"/>
    </row>
    <row r="775" ht="14.25" customHeight="1">
      <c r="D775" s="23"/>
    </row>
    <row r="776" ht="14.25" customHeight="1">
      <c r="D776" s="23"/>
    </row>
    <row r="777" ht="14.25" customHeight="1">
      <c r="D777" s="23"/>
    </row>
    <row r="778" ht="14.25" customHeight="1">
      <c r="D778" s="23"/>
    </row>
    <row r="779" ht="14.25" customHeight="1">
      <c r="D779" s="23"/>
    </row>
    <row r="780" ht="14.25" customHeight="1">
      <c r="D780" s="23"/>
    </row>
    <row r="781" ht="14.25" customHeight="1">
      <c r="D781" s="23"/>
    </row>
    <row r="782" ht="14.25" customHeight="1">
      <c r="D782" s="23"/>
    </row>
    <row r="783" ht="14.25" customHeight="1">
      <c r="D783" s="23"/>
    </row>
    <row r="784" ht="14.25" customHeight="1">
      <c r="D784" s="23"/>
    </row>
    <row r="785" ht="14.25" customHeight="1">
      <c r="D785" s="23"/>
    </row>
    <row r="786" ht="14.25" customHeight="1">
      <c r="D786" s="23"/>
    </row>
    <row r="787" ht="14.25" customHeight="1">
      <c r="D787" s="23"/>
    </row>
    <row r="788" ht="14.25" customHeight="1">
      <c r="D788" s="23"/>
    </row>
    <row r="789" ht="14.25" customHeight="1">
      <c r="D789" s="23"/>
    </row>
    <row r="790" ht="14.25" customHeight="1">
      <c r="D790" s="23"/>
    </row>
    <row r="791" ht="14.25" customHeight="1">
      <c r="D791" s="23"/>
    </row>
    <row r="792" ht="14.25" customHeight="1">
      <c r="D792" s="23"/>
    </row>
    <row r="793" ht="14.25" customHeight="1">
      <c r="D793" s="23"/>
    </row>
    <row r="794" ht="14.25" customHeight="1">
      <c r="D794" s="23"/>
    </row>
    <row r="795" ht="14.25" customHeight="1">
      <c r="D795" s="23"/>
    </row>
    <row r="796" ht="14.25" customHeight="1">
      <c r="D796" s="23"/>
    </row>
    <row r="797" ht="14.25" customHeight="1">
      <c r="D797" s="23"/>
    </row>
    <row r="798" ht="14.25" customHeight="1">
      <c r="D798" s="23"/>
    </row>
    <row r="799" ht="14.25" customHeight="1">
      <c r="D799" s="23"/>
    </row>
    <row r="800" ht="14.25" customHeight="1">
      <c r="D800" s="23"/>
    </row>
    <row r="801" ht="14.25" customHeight="1">
      <c r="D801" s="23"/>
    </row>
    <row r="802" ht="14.25" customHeight="1">
      <c r="D802" s="23"/>
    </row>
    <row r="803" ht="14.25" customHeight="1">
      <c r="D803" s="23"/>
    </row>
    <row r="804" ht="14.25" customHeight="1">
      <c r="D804" s="23"/>
    </row>
    <row r="805" ht="14.25" customHeight="1">
      <c r="D805" s="23"/>
    </row>
    <row r="806" ht="14.25" customHeight="1">
      <c r="D806" s="23"/>
    </row>
    <row r="807" ht="14.25" customHeight="1">
      <c r="D807" s="23"/>
    </row>
    <row r="808" ht="14.25" customHeight="1">
      <c r="D808" s="23"/>
    </row>
    <row r="809" ht="14.25" customHeight="1">
      <c r="D809" s="23"/>
    </row>
    <row r="810" ht="14.25" customHeight="1">
      <c r="D810" s="23"/>
    </row>
    <row r="811" ht="14.25" customHeight="1">
      <c r="D811" s="23"/>
    </row>
    <row r="812" ht="14.25" customHeight="1">
      <c r="D812" s="23"/>
    </row>
    <row r="813" ht="14.25" customHeight="1">
      <c r="D813" s="23"/>
    </row>
    <row r="814" ht="14.25" customHeight="1">
      <c r="D814" s="23"/>
    </row>
    <row r="815" ht="14.25" customHeight="1">
      <c r="D815" s="23"/>
    </row>
    <row r="816" ht="14.25" customHeight="1">
      <c r="D816" s="23"/>
    </row>
    <row r="817" ht="14.25" customHeight="1">
      <c r="D817" s="23"/>
    </row>
    <row r="818" ht="14.25" customHeight="1">
      <c r="D818" s="23"/>
    </row>
    <row r="819" ht="14.25" customHeight="1">
      <c r="D819" s="23"/>
    </row>
    <row r="820" ht="14.25" customHeight="1">
      <c r="D820" s="23"/>
    </row>
    <row r="821" ht="14.25" customHeight="1">
      <c r="D821" s="23"/>
    </row>
    <row r="822" ht="14.25" customHeight="1">
      <c r="D822" s="23"/>
    </row>
    <row r="823" ht="14.25" customHeight="1">
      <c r="D823" s="23"/>
    </row>
    <row r="824" ht="14.25" customHeight="1">
      <c r="D824" s="23"/>
    </row>
    <row r="825" ht="14.25" customHeight="1">
      <c r="D825" s="23"/>
    </row>
    <row r="826" ht="14.25" customHeight="1">
      <c r="D826" s="23"/>
    </row>
    <row r="827" ht="14.25" customHeight="1">
      <c r="D827" s="23"/>
    </row>
    <row r="828" ht="14.25" customHeight="1">
      <c r="D828" s="23"/>
    </row>
    <row r="829" ht="14.25" customHeight="1">
      <c r="D829" s="23"/>
    </row>
    <row r="830" ht="14.25" customHeight="1">
      <c r="D830" s="23"/>
    </row>
    <row r="831" ht="14.25" customHeight="1">
      <c r="D831" s="23"/>
    </row>
    <row r="832" ht="14.25" customHeight="1">
      <c r="D832" s="23"/>
    </row>
    <row r="833" ht="14.25" customHeight="1">
      <c r="D833" s="23"/>
    </row>
    <row r="834" ht="14.25" customHeight="1">
      <c r="D834" s="23"/>
    </row>
    <row r="835" ht="14.25" customHeight="1">
      <c r="D835" s="23"/>
    </row>
    <row r="836" ht="14.25" customHeight="1">
      <c r="D836" s="23"/>
    </row>
    <row r="837" ht="14.25" customHeight="1">
      <c r="D837" s="23"/>
    </row>
    <row r="838" ht="14.25" customHeight="1">
      <c r="D838" s="23"/>
    </row>
    <row r="839" ht="14.25" customHeight="1">
      <c r="D839" s="23"/>
    </row>
    <row r="840" ht="14.25" customHeight="1">
      <c r="D840" s="23"/>
    </row>
    <row r="841" ht="14.25" customHeight="1">
      <c r="D841" s="23"/>
    </row>
    <row r="842" ht="14.25" customHeight="1">
      <c r="D842" s="23"/>
    </row>
    <row r="843" ht="14.25" customHeight="1">
      <c r="D843" s="23"/>
    </row>
    <row r="844" ht="14.25" customHeight="1">
      <c r="D844" s="23"/>
    </row>
    <row r="845" ht="14.25" customHeight="1">
      <c r="D845" s="23"/>
    </row>
    <row r="846" ht="14.25" customHeight="1">
      <c r="D846" s="23"/>
    </row>
    <row r="847" ht="14.25" customHeight="1">
      <c r="D847" s="23"/>
    </row>
    <row r="848" ht="14.25" customHeight="1">
      <c r="D848" s="23"/>
    </row>
    <row r="849" ht="14.25" customHeight="1">
      <c r="D849" s="23"/>
    </row>
    <row r="850" ht="14.25" customHeight="1">
      <c r="D850" s="23"/>
    </row>
    <row r="851" ht="14.25" customHeight="1">
      <c r="D851" s="23"/>
    </row>
    <row r="852" ht="14.25" customHeight="1">
      <c r="D852" s="23"/>
    </row>
    <row r="853" ht="14.25" customHeight="1">
      <c r="D853" s="23"/>
    </row>
    <row r="854" ht="14.25" customHeight="1">
      <c r="D854" s="23"/>
    </row>
    <row r="855" ht="14.25" customHeight="1">
      <c r="D855" s="23"/>
    </row>
    <row r="856" ht="14.25" customHeight="1">
      <c r="D856" s="23"/>
    </row>
    <row r="857" ht="14.25" customHeight="1">
      <c r="D857" s="23"/>
    </row>
    <row r="858" ht="14.25" customHeight="1">
      <c r="D858" s="23"/>
    </row>
    <row r="859" ht="14.25" customHeight="1">
      <c r="D859" s="23"/>
    </row>
    <row r="860" ht="14.25" customHeight="1">
      <c r="D860" s="23"/>
    </row>
    <row r="861" ht="14.25" customHeight="1">
      <c r="D861" s="23"/>
    </row>
    <row r="862" ht="14.25" customHeight="1">
      <c r="D862" s="23"/>
    </row>
    <row r="863" ht="14.25" customHeight="1">
      <c r="D863" s="23"/>
    </row>
    <row r="864" ht="14.25" customHeight="1">
      <c r="D864" s="23"/>
    </row>
    <row r="865" ht="14.25" customHeight="1">
      <c r="D865" s="23"/>
    </row>
    <row r="866" ht="14.25" customHeight="1">
      <c r="D866" s="23"/>
    </row>
    <row r="867" ht="14.25" customHeight="1">
      <c r="D867" s="23"/>
    </row>
    <row r="868" ht="14.25" customHeight="1">
      <c r="D868" s="23"/>
    </row>
    <row r="869" ht="14.25" customHeight="1">
      <c r="D869" s="23"/>
    </row>
    <row r="870" ht="14.25" customHeight="1">
      <c r="D870" s="23"/>
    </row>
    <row r="871" ht="14.25" customHeight="1">
      <c r="D871" s="23"/>
    </row>
    <row r="872" ht="14.25" customHeight="1">
      <c r="D872" s="23"/>
    </row>
    <row r="873" ht="14.25" customHeight="1">
      <c r="D873" s="23"/>
    </row>
    <row r="874" ht="14.25" customHeight="1">
      <c r="D874" s="23"/>
    </row>
    <row r="875" ht="14.25" customHeight="1">
      <c r="D875" s="23"/>
    </row>
    <row r="876" ht="14.25" customHeight="1">
      <c r="D876" s="23"/>
    </row>
    <row r="877" ht="14.25" customHeight="1">
      <c r="D877" s="23"/>
    </row>
    <row r="878" ht="14.25" customHeight="1">
      <c r="D878" s="23"/>
    </row>
    <row r="879" ht="14.25" customHeight="1">
      <c r="D879" s="23"/>
    </row>
    <row r="880" ht="14.25" customHeight="1">
      <c r="D880" s="23"/>
    </row>
    <row r="881" ht="14.25" customHeight="1">
      <c r="D881" s="23"/>
    </row>
    <row r="882" ht="14.25" customHeight="1">
      <c r="D882" s="23"/>
    </row>
    <row r="883" ht="14.25" customHeight="1">
      <c r="D883" s="23"/>
    </row>
    <row r="884" ht="14.25" customHeight="1">
      <c r="D884" s="23"/>
    </row>
    <row r="885" ht="14.25" customHeight="1">
      <c r="D885" s="23"/>
    </row>
    <row r="886" ht="14.25" customHeight="1">
      <c r="D886" s="23"/>
    </row>
    <row r="887" ht="14.25" customHeight="1">
      <c r="D887" s="23"/>
    </row>
    <row r="888" ht="14.25" customHeight="1">
      <c r="D888" s="23"/>
    </row>
    <row r="889" ht="14.25" customHeight="1">
      <c r="D889" s="23"/>
    </row>
    <row r="890" ht="14.25" customHeight="1">
      <c r="D890" s="23"/>
    </row>
    <row r="891" ht="14.25" customHeight="1">
      <c r="D891" s="23"/>
    </row>
    <row r="892" ht="14.25" customHeight="1">
      <c r="D892" s="23"/>
    </row>
    <row r="893" ht="14.25" customHeight="1">
      <c r="D893" s="23"/>
    </row>
    <row r="894" ht="14.25" customHeight="1">
      <c r="D894" s="23"/>
    </row>
    <row r="895" ht="14.25" customHeight="1">
      <c r="D895" s="23"/>
    </row>
    <row r="896" ht="14.25" customHeight="1">
      <c r="D896" s="23"/>
    </row>
    <row r="897" ht="14.25" customHeight="1">
      <c r="D897" s="23"/>
    </row>
    <row r="898" ht="14.25" customHeight="1">
      <c r="D898" s="23"/>
    </row>
    <row r="899" ht="14.25" customHeight="1">
      <c r="D899" s="23"/>
    </row>
    <row r="900" ht="14.25" customHeight="1">
      <c r="D900" s="23"/>
    </row>
    <row r="901" ht="14.25" customHeight="1">
      <c r="D901" s="23"/>
    </row>
    <row r="902" ht="14.25" customHeight="1">
      <c r="D902" s="23"/>
    </row>
    <row r="903" ht="14.25" customHeight="1">
      <c r="D903" s="23"/>
    </row>
    <row r="904" ht="14.25" customHeight="1">
      <c r="D904" s="23"/>
    </row>
    <row r="905" ht="14.25" customHeight="1">
      <c r="D905" s="23"/>
    </row>
    <row r="906" ht="14.25" customHeight="1">
      <c r="D906" s="23"/>
    </row>
    <row r="907" ht="14.25" customHeight="1">
      <c r="D907" s="23"/>
    </row>
    <row r="908" ht="14.25" customHeight="1">
      <c r="D908" s="23"/>
    </row>
    <row r="909" ht="14.25" customHeight="1">
      <c r="D909" s="23"/>
    </row>
    <row r="910" ht="14.25" customHeight="1">
      <c r="D910" s="23"/>
    </row>
    <row r="911" ht="14.25" customHeight="1">
      <c r="D911" s="23"/>
    </row>
    <row r="912" ht="14.25" customHeight="1">
      <c r="D912" s="23"/>
    </row>
    <row r="913" ht="14.25" customHeight="1">
      <c r="D913" s="23"/>
    </row>
    <row r="914" ht="14.25" customHeight="1">
      <c r="D914" s="23"/>
    </row>
    <row r="915" ht="14.25" customHeight="1">
      <c r="D915" s="23"/>
    </row>
    <row r="916" ht="14.25" customHeight="1">
      <c r="D916" s="23"/>
    </row>
    <row r="917" ht="14.25" customHeight="1">
      <c r="D917" s="23"/>
    </row>
    <row r="918" ht="14.25" customHeight="1">
      <c r="D918" s="23"/>
    </row>
    <row r="919" ht="14.25" customHeight="1">
      <c r="D919" s="23"/>
    </row>
    <row r="920" ht="14.25" customHeight="1">
      <c r="D920" s="23"/>
    </row>
    <row r="921" ht="14.25" customHeight="1">
      <c r="D921" s="23"/>
    </row>
    <row r="922" ht="14.25" customHeight="1">
      <c r="D922" s="23"/>
    </row>
    <row r="923" ht="14.25" customHeight="1">
      <c r="D923" s="23"/>
    </row>
    <row r="924" ht="14.25" customHeight="1">
      <c r="D924" s="23"/>
    </row>
    <row r="925" ht="14.25" customHeight="1">
      <c r="D925" s="23"/>
    </row>
    <row r="926" ht="14.25" customHeight="1">
      <c r="D926" s="23"/>
    </row>
    <row r="927" ht="14.25" customHeight="1">
      <c r="D927" s="23"/>
    </row>
    <row r="928" ht="14.25" customHeight="1">
      <c r="D928" s="23"/>
    </row>
    <row r="929" ht="14.25" customHeight="1">
      <c r="D929" s="23"/>
    </row>
    <row r="930" ht="14.25" customHeight="1">
      <c r="D930" s="23"/>
    </row>
    <row r="931" ht="14.25" customHeight="1">
      <c r="D931" s="23"/>
    </row>
    <row r="932" ht="14.25" customHeight="1">
      <c r="D932" s="23"/>
    </row>
    <row r="933" ht="14.25" customHeight="1">
      <c r="D933" s="23"/>
    </row>
    <row r="934" ht="14.25" customHeight="1">
      <c r="D934" s="23"/>
    </row>
    <row r="935" ht="14.25" customHeight="1">
      <c r="D935" s="23"/>
    </row>
    <row r="936" ht="14.25" customHeight="1">
      <c r="D936" s="23"/>
    </row>
    <row r="937" ht="14.25" customHeight="1">
      <c r="D937" s="23"/>
    </row>
    <row r="938" ht="14.25" customHeight="1">
      <c r="D938" s="23"/>
    </row>
    <row r="939" ht="14.25" customHeight="1">
      <c r="D939" s="23"/>
    </row>
    <row r="940" ht="14.25" customHeight="1">
      <c r="D940" s="23"/>
    </row>
    <row r="941" ht="14.25" customHeight="1">
      <c r="D941" s="23"/>
    </row>
    <row r="942" ht="14.25" customHeight="1">
      <c r="D942" s="23"/>
    </row>
    <row r="943" ht="14.25" customHeight="1">
      <c r="D943" s="23"/>
    </row>
    <row r="944" ht="14.25" customHeight="1">
      <c r="D944" s="23"/>
    </row>
    <row r="945" ht="14.25" customHeight="1">
      <c r="D945" s="23"/>
    </row>
    <row r="946" ht="14.25" customHeight="1">
      <c r="D946" s="23"/>
    </row>
    <row r="947" ht="14.25" customHeight="1">
      <c r="D947" s="23"/>
    </row>
    <row r="948" ht="14.25" customHeight="1">
      <c r="D948" s="23"/>
    </row>
    <row r="949" ht="14.25" customHeight="1">
      <c r="D949" s="23"/>
    </row>
    <row r="950" ht="14.25" customHeight="1">
      <c r="D950" s="23"/>
    </row>
    <row r="951" ht="14.25" customHeight="1">
      <c r="D951" s="23"/>
    </row>
    <row r="952" ht="14.25" customHeight="1">
      <c r="D952" s="23"/>
    </row>
    <row r="953" ht="14.25" customHeight="1">
      <c r="D953" s="23"/>
    </row>
    <row r="954" ht="14.25" customHeight="1">
      <c r="D954" s="23"/>
    </row>
    <row r="955" ht="14.25" customHeight="1">
      <c r="D955" s="23"/>
    </row>
    <row r="956" ht="14.25" customHeight="1">
      <c r="D956" s="23"/>
    </row>
    <row r="957" ht="14.25" customHeight="1">
      <c r="D957" s="23"/>
    </row>
    <row r="958" ht="14.25" customHeight="1">
      <c r="D958" s="23"/>
    </row>
    <row r="959" ht="14.25" customHeight="1">
      <c r="D959" s="23"/>
    </row>
    <row r="960" ht="14.25" customHeight="1">
      <c r="D960" s="23"/>
    </row>
    <row r="961" ht="14.25" customHeight="1">
      <c r="D961" s="23"/>
    </row>
    <row r="962" ht="14.25" customHeight="1">
      <c r="D962" s="23"/>
    </row>
    <row r="963" ht="14.25" customHeight="1">
      <c r="D963" s="23"/>
    </row>
    <row r="964" ht="14.25" customHeight="1">
      <c r="D964" s="23"/>
    </row>
    <row r="965" ht="14.25" customHeight="1">
      <c r="D965" s="23"/>
    </row>
    <row r="966" ht="14.25" customHeight="1">
      <c r="D966" s="23"/>
    </row>
    <row r="967" ht="14.25" customHeight="1">
      <c r="D967" s="23"/>
    </row>
    <row r="968" ht="14.25" customHeight="1">
      <c r="D968" s="23"/>
    </row>
    <row r="969" ht="14.25" customHeight="1">
      <c r="D969" s="23"/>
    </row>
    <row r="970" ht="14.25" customHeight="1">
      <c r="D970" s="23"/>
    </row>
    <row r="971" ht="14.25" customHeight="1">
      <c r="D971" s="23"/>
    </row>
    <row r="972" ht="14.25" customHeight="1">
      <c r="D972" s="23"/>
    </row>
    <row r="973" ht="14.25" customHeight="1">
      <c r="D973" s="23"/>
    </row>
    <row r="974" ht="14.25" customHeight="1">
      <c r="D974" s="23"/>
    </row>
    <row r="975" ht="14.25" customHeight="1">
      <c r="D975" s="23"/>
    </row>
    <row r="976" ht="14.25" customHeight="1">
      <c r="D976" s="23"/>
    </row>
    <row r="977" ht="14.25" customHeight="1">
      <c r="D977" s="23"/>
    </row>
    <row r="978" ht="14.25" customHeight="1">
      <c r="D978" s="23"/>
    </row>
    <row r="979" ht="14.25" customHeight="1">
      <c r="D979" s="23"/>
    </row>
    <row r="980" ht="14.25" customHeight="1">
      <c r="D980" s="23"/>
    </row>
    <row r="981" ht="14.25" customHeight="1">
      <c r="D981" s="23"/>
    </row>
    <row r="982" ht="14.25" customHeight="1">
      <c r="D982" s="23"/>
    </row>
    <row r="983" ht="14.25" customHeight="1">
      <c r="D983" s="23"/>
    </row>
    <row r="984" ht="14.25" customHeight="1">
      <c r="D984" s="23"/>
    </row>
    <row r="985" ht="14.25" customHeight="1">
      <c r="D985" s="23"/>
    </row>
    <row r="986" ht="14.25" customHeight="1">
      <c r="D986" s="23"/>
    </row>
    <row r="987" ht="14.25" customHeight="1">
      <c r="D987" s="23"/>
    </row>
    <row r="988" ht="14.25" customHeight="1">
      <c r="D988" s="23"/>
    </row>
    <row r="989" ht="14.25" customHeight="1">
      <c r="D989" s="23"/>
    </row>
    <row r="990" ht="14.25" customHeight="1">
      <c r="D990" s="23"/>
    </row>
    <row r="991" ht="14.25" customHeight="1">
      <c r="D991" s="23"/>
    </row>
    <row r="992" ht="14.25" customHeight="1">
      <c r="D992" s="23"/>
    </row>
    <row r="993" ht="14.25" customHeight="1">
      <c r="D993" s="23"/>
    </row>
    <row r="994" ht="14.25" customHeight="1">
      <c r="D994" s="23"/>
    </row>
    <row r="995" ht="14.25" customHeight="1">
      <c r="D995" s="23"/>
    </row>
    <row r="996" ht="14.25" customHeight="1">
      <c r="D996" s="23"/>
    </row>
    <row r="997" ht="14.25" customHeight="1">
      <c r="D997" s="23"/>
    </row>
    <row r="998" ht="14.25" customHeight="1">
      <c r="D998" s="23"/>
    </row>
    <row r="999" ht="14.25" customHeight="1">
      <c r="D999" s="23"/>
    </row>
    <row r="1000" ht="14.25" customHeight="1">
      <c r="D1000" s="23"/>
    </row>
  </sheetData>
  <mergeCells count="7">
    <mergeCell ref="B4:B11"/>
    <mergeCell ref="B16:B17"/>
    <mergeCell ref="B19:B20"/>
    <mergeCell ref="B45:B46"/>
    <mergeCell ref="B48:B108"/>
    <mergeCell ref="B112:B121"/>
    <mergeCell ref="B123:B128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71"/>
    <col customWidth="1" min="3" max="3" width="42.71"/>
    <col customWidth="1" min="4" max="4" width="20.14"/>
    <col customWidth="1" min="5" max="26" width="10.71"/>
  </cols>
  <sheetData>
    <row r="1" ht="14.25" customHeight="1">
      <c r="F1" s="23"/>
    </row>
    <row r="2" ht="14.25" customHeight="1">
      <c r="B2" s="15"/>
      <c r="C2" s="1" t="s">
        <v>0</v>
      </c>
      <c r="D2" s="1"/>
      <c r="E2" s="2" t="s">
        <v>1</v>
      </c>
      <c r="F2" s="24" t="s">
        <v>2</v>
      </c>
    </row>
    <row r="3" ht="14.25" customHeight="1">
      <c r="B3" s="15"/>
      <c r="C3" s="3" t="s">
        <v>97</v>
      </c>
      <c r="D3" s="4" t="s">
        <v>13</v>
      </c>
      <c r="E3" s="5">
        <v>123.0</v>
      </c>
      <c r="F3" s="25">
        <v>0.25625</v>
      </c>
    </row>
    <row r="4" ht="14.25" customHeight="1">
      <c r="B4" s="15"/>
      <c r="C4" s="9"/>
      <c r="D4" s="4" t="s">
        <v>14</v>
      </c>
      <c r="E4" s="5">
        <v>357.0</v>
      </c>
      <c r="F4" s="25">
        <v>0.74375</v>
      </c>
    </row>
    <row r="5" ht="14.25" customHeight="1">
      <c r="B5" s="15"/>
      <c r="C5" s="3" t="s">
        <v>98</v>
      </c>
      <c r="D5" s="4" t="s">
        <v>13</v>
      </c>
      <c r="E5" s="5">
        <v>114.0</v>
      </c>
      <c r="F5" s="25">
        <v>0.2375</v>
      </c>
    </row>
    <row r="6" ht="14.25" customHeight="1">
      <c r="B6" s="15"/>
      <c r="C6" s="9"/>
      <c r="D6" s="4" t="s">
        <v>14</v>
      </c>
      <c r="E6" s="5">
        <v>366.0</v>
      </c>
      <c r="F6" s="25">
        <v>0.7625</v>
      </c>
    </row>
    <row r="7" ht="14.25" customHeight="1">
      <c r="B7" s="15"/>
      <c r="C7" s="3" t="s">
        <v>99</v>
      </c>
      <c r="D7" s="4" t="s">
        <v>13</v>
      </c>
      <c r="E7" s="5">
        <v>118.0</v>
      </c>
      <c r="F7" s="25">
        <v>0.24583333333333332</v>
      </c>
    </row>
    <row r="8" ht="14.25" customHeight="1">
      <c r="B8" s="15"/>
      <c r="C8" s="9"/>
      <c r="D8" s="4" t="s">
        <v>14</v>
      </c>
      <c r="E8" s="5">
        <v>362.0</v>
      </c>
      <c r="F8" s="25">
        <v>0.7541666666666668</v>
      </c>
    </row>
    <row r="9" ht="14.25" customHeight="1">
      <c r="B9" s="15"/>
      <c r="C9" s="3" t="s">
        <v>100</v>
      </c>
      <c r="D9" s="4" t="s">
        <v>13</v>
      </c>
      <c r="E9" s="5">
        <v>124.0</v>
      </c>
      <c r="F9" s="25">
        <v>0.25833333333333336</v>
      </c>
    </row>
    <row r="10" ht="14.25" customHeight="1">
      <c r="B10" s="15"/>
      <c r="C10" s="9"/>
      <c r="D10" s="4" t="s">
        <v>14</v>
      </c>
      <c r="E10" s="5">
        <v>356.0</v>
      </c>
      <c r="F10" s="25">
        <v>0.7416666666666667</v>
      </c>
    </row>
    <row r="11" ht="14.25" customHeight="1">
      <c r="B11" s="15"/>
      <c r="C11" s="3" t="s">
        <v>101</v>
      </c>
      <c r="D11" s="4" t="s">
        <v>13</v>
      </c>
      <c r="E11" s="5">
        <v>151.0</v>
      </c>
      <c r="F11" s="25">
        <v>0.3145833333333333</v>
      </c>
    </row>
    <row r="12" ht="14.25" customHeight="1">
      <c r="B12" s="15"/>
      <c r="C12" s="9"/>
      <c r="D12" s="4" t="s">
        <v>14</v>
      </c>
      <c r="E12" s="5">
        <v>329.0</v>
      </c>
      <c r="F12" s="25">
        <v>0.6854166666666667</v>
      </c>
    </row>
    <row r="13" ht="14.25" customHeight="1">
      <c r="B13" s="15"/>
      <c r="C13" s="3" t="s">
        <v>102</v>
      </c>
      <c r="D13" s="4" t="s">
        <v>13</v>
      </c>
      <c r="E13" s="5">
        <v>98.0</v>
      </c>
      <c r="F13" s="25">
        <v>0.2041666666666667</v>
      </c>
    </row>
    <row r="14" ht="14.25" customHeight="1">
      <c r="B14" s="15"/>
      <c r="C14" s="9"/>
      <c r="D14" s="4" t="s">
        <v>14</v>
      </c>
      <c r="E14" s="5">
        <v>382.0</v>
      </c>
      <c r="F14" s="25">
        <v>0.7958333333333333</v>
      </c>
    </row>
    <row r="15" ht="14.25" customHeight="1">
      <c r="B15" s="15"/>
      <c r="C15" s="3" t="s">
        <v>103</v>
      </c>
      <c r="D15" s="4" t="s">
        <v>13</v>
      </c>
      <c r="E15" s="5">
        <v>97.0</v>
      </c>
      <c r="F15" s="25">
        <v>0.2020833333333333</v>
      </c>
    </row>
    <row r="16" ht="14.25" customHeight="1">
      <c r="B16" s="15"/>
      <c r="C16" s="9"/>
      <c r="D16" s="4" t="s">
        <v>14</v>
      </c>
      <c r="E16" s="5">
        <v>383.0</v>
      </c>
      <c r="F16" s="25">
        <v>0.7979166666666667</v>
      </c>
    </row>
    <row r="17" ht="14.25" customHeight="1">
      <c r="F17" s="23"/>
    </row>
    <row r="18" ht="14.25" customHeight="1">
      <c r="F18" s="23"/>
    </row>
    <row r="19" ht="14.25" customHeight="1">
      <c r="B19" s="15"/>
      <c r="C19" s="13" t="s">
        <v>0</v>
      </c>
      <c r="D19" s="14"/>
      <c r="E19" s="2" t="s">
        <v>1</v>
      </c>
      <c r="F19" s="24" t="s">
        <v>2</v>
      </c>
    </row>
    <row r="20" ht="14.25" customHeight="1">
      <c r="B20" s="15"/>
      <c r="C20" s="3" t="s">
        <v>104</v>
      </c>
      <c r="D20" s="4" t="s">
        <v>13</v>
      </c>
      <c r="E20" s="5">
        <v>144.0</v>
      </c>
      <c r="F20" s="25">
        <v>0.3</v>
      </c>
    </row>
    <row r="21" ht="14.25" customHeight="1">
      <c r="B21" s="15"/>
      <c r="C21" s="9"/>
      <c r="D21" s="4" t="s">
        <v>14</v>
      </c>
      <c r="E21" s="5">
        <v>336.0</v>
      </c>
      <c r="F21" s="25">
        <v>0.7</v>
      </c>
    </row>
    <row r="22" ht="14.25" customHeight="1">
      <c r="B22" s="15"/>
      <c r="C22" s="3" t="s">
        <v>105</v>
      </c>
      <c r="D22" s="4" t="s">
        <v>13</v>
      </c>
      <c r="E22" s="5">
        <v>110.0</v>
      </c>
      <c r="F22" s="25">
        <v>0.22916666666666663</v>
      </c>
    </row>
    <row r="23" ht="14.25" customHeight="1">
      <c r="B23" s="15"/>
      <c r="C23" s="9"/>
      <c r="D23" s="4" t="s">
        <v>14</v>
      </c>
      <c r="E23" s="5">
        <v>370.0</v>
      </c>
      <c r="F23" s="25">
        <v>0.7708333333333335</v>
      </c>
    </row>
    <row r="24" ht="14.25" customHeight="1">
      <c r="B24" s="15"/>
      <c r="C24" s="3" t="s">
        <v>106</v>
      </c>
      <c r="D24" s="4" t="s">
        <v>13</v>
      </c>
      <c r="E24" s="5">
        <v>109.0</v>
      </c>
      <c r="F24" s="25">
        <v>0.22708333333333333</v>
      </c>
    </row>
    <row r="25" ht="14.25" customHeight="1">
      <c r="B25" s="15"/>
      <c r="C25" s="9"/>
      <c r="D25" s="4" t="s">
        <v>14</v>
      </c>
      <c r="E25" s="5">
        <v>371.0</v>
      </c>
      <c r="F25" s="25">
        <v>0.7729166666666667</v>
      </c>
    </row>
    <row r="26" ht="14.25" customHeight="1">
      <c r="F26" s="23"/>
    </row>
    <row r="27" ht="14.25" customHeight="1">
      <c r="F27" s="23"/>
    </row>
    <row r="28" ht="14.25" customHeight="1">
      <c r="B28" s="15"/>
      <c r="C28" s="13" t="s">
        <v>0</v>
      </c>
      <c r="D28" s="14"/>
      <c r="E28" s="2" t="s">
        <v>1</v>
      </c>
      <c r="F28" s="24" t="s">
        <v>2</v>
      </c>
    </row>
    <row r="29" ht="14.25" customHeight="1">
      <c r="B29" s="15"/>
      <c r="C29" s="3" t="s">
        <v>107</v>
      </c>
      <c r="D29" s="4" t="s">
        <v>13</v>
      </c>
      <c r="E29" s="5">
        <v>445.0</v>
      </c>
      <c r="F29" s="25">
        <v>0.9270833333333335</v>
      </c>
    </row>
    <row r="30" ht="14.25" customHeight="1">
      <c r="B30" s="15"/>
      <c r="C30" s="9"/>
      <c r="D30" s="4" t="s">
        <v>14</v>
      </c>
      <c r="E30" s="5">
        <v>35.0</v>
      </c>
      <c r="F30" s="25">
        <v>0.07291666666666667</v>
      </c>
    </row>
    <row r="31" ht="14.25" customHeight="1">
      <c r="C31" s="10"/>
      <c r="D31" s="10"/>
      <c r="E31" s="11">
        <f t="shared" ref="E31:F31" si="1">SUM(E29:E30)</f>
        <v>480</v>
      </c>
      <c r="F31" s="26">
        <f t="shared" si="1"/>
        <v>1</v>
      </c>
    </row>
    <row r="32" ht="14.25" customHeight="1">
      <c r="F32" s="23"/>
    </row>
    <row r="33" ht="14.25" customHeight="1">
      <c r="B33" s="15"/>
      <c r="C33" s="13" t="s">
        <v>0</v>
      </c>
      <c r="D33" s="14"/>
      <c r="E33" s="2" t="s">
        <v>1</v>
      </c>
      <c r="F33" s="24" t="s">
        <v>2</v>
      </c>
    </row>
    <row r="34" ht="14.25" customHeight="1">
      <c r="B34" s="15"/>
      <c r="C34" s="3" t="s">
        <v>108</v>
      </c>
      <c r="D34" s="4" t="s">
        <v>109</v>
      </c>
      <c r="E34" s="5">
        <v>27.0</v>
      </c>
      <c r="F34" s="25">
        <v>0.05625</v>
      </c>
    </row>
    <row r="35" ht="14.25" customHeight="1">
      <c r="B35" s="15"/>
      <c r="C35" s="7"/>
      <c r="D35" s="4" t="s">
        <v>110</v>
      </c>
      <c r="E35" s="5">
        <v>6.0</v>
      </c>
      <c r="F35" s="25">
        <v>0.0125</v>
      </c>
    </row>
    <row r="36" ht="14.25" customHeight="1">
      <c r="B36" s="15"/>
      <c r="C36" s="7"/>
      <c r="D36" s="4" t="s">
        <v>111</v>
      </c>
      <c r="E36" s="5">
        <v>2.0</v>
      </c>
      <c r="F36" s="25">
        <v>0.004166666666666667</v>
      </c>
    </row>
    <row r="37" ht="14.25" customHeight="1">
      <c r="B37" s="15"/>
      <c r="C37" s="9"/>
      <c r="D37" s="4" t="s">
        <v>112</v>
      </c>
      <c r="E37" s="5">
        <v>445.0</v>
      </c>
      <c r="F37" s="25">
        <v>0.9270833333333335</v>
      </c>
    </row>
    <row r="38" ht="14.25" customHeight="1">
      <c r="B38" s="15"/>
      <c r="C38" s="3" t="s">
        <v>113</v>
      </c>
      <c r="D38" s="4" t="s">
        <v>109</v>
      </c>
      <c r="E38" s="5">
        <v>27.0</v>
      </c>
      <c r="F38" s="25">
        <v>0.05625</v>
      </c>
    </row>
    <row r="39" ht="14.25" customHeight="1">
      <c r="B39" s="15"/>
      <c r="C39" s="7"/>
      <c r="D39" s="4" t="s">
        <v>110</v>
      </c>
      <c r="E39" s="5">
        <v>3.0</v>
      </c>
      <c r="F39" s="25">
        <v>0.00625</v>
      </c>
    </row>
    <row r="40" ht="14.25" customHeight="1">
      <c r="B40" s="15"/>
      <c r="C40" s="7"/>
      <c r="D40" s="4" t="s">
        <v>111</v>
      </c>
      <c r="E40" s="5">
        <v>4.0</v>
      </c>
      <c r="F40" s="25">
        <v>0.008333333333333333</v>
      </c>
    </row>
    <row r="41" ht="14.25" customHeight="1">
      <c r="B41" s="15"/>
      <c r="C41" s="7"/>
      <c r="D41" s="4" t="s">
        <v>114</v>
      </c>
      <c r="E41" s="5">
        <v>1.0</v>
      </c>
      <c r="F41" s="25">
        <v>0.0020833333333333333</v>
      </c>
    </row>
    <row r="42" ht="14.25" customHeight="1">
      <c r="B42" s="15"/>
      <c r="C42" s="9"/>
      <c r="D42" s="4" t="s">
        <v>112</v>
      </c>
      <c r="E42" s="5">
        <v>445.0</v>
      </c>
      <c r="F42" s="25">
        <v>0.9270833333333335</v>
      </c>
    </row>
    <row r="43" ht="14.25" customHeight="1">
      <c r="B43" s="15"/>
      <c r="C43" s="3" t="s">
        <v>115</v>
      </c>
      <c r="D43" s="4" t="s">
        <v>109</v>
      </c>
      <c r="E43" s="5">
        <v>26.0</v>
      </c>
      <c r="F43" s="25">
        <v>0.05416666666666667</v>
      </c>
    </row>
    <row r="44" ht="14.25" customHeight="1">
      <c r="B44" s="15"/>
      <c r="C44" s="7"/>
      <c r="D44" s="4" t="s">
        <v>110</v>
      </c>
      <c r="E44" s="5">
        <v>5.0</v>
      </c>
      <c r="F44" s="25">
        <v>0.010416666666666664</v>
      </c>
    </row>
    <row r="45" ht="14.25" customHeight="1">
      <c r="B45" s="15"/>
      <c r="C45" s="7"/>
      <c r="D45" s="4" t="s">
        <v>111</v>
      </c>
      <c r="E45" s="5">
        <v>4.0</v>
      </c>
      <c r="F45" s="25">
        <v>0.008333333333333333</v>
      </c>
    </row>
    <row r="46" ht="14.25" customHeight="1">
      <c r="B46" s="15"/>
      <c r="C46" s="9"/>
      <c r="D46" s="4" t="s">
        <v>112</v>
      </c>
      <c r="E46" s="5">
        <v>445.0</v>
      </c>
      <c r="F46" s="25">
        <v>0.9270833333333335</v>
      </c>
    </row>
    <row r="47" ht="14.25" customHeight="1">
      <c r="B47" s="15"/>
      <c r="C47" s="3" t="s">
        <v>116</v>
      </c>
      <c r="D47" s="4" t="s">
        <v>109</v>
      </c>
      <c r="E47" s="5">
        <v>21.0</v>
      </c>
      <c r="F47" s="25">
        <v>0.04375</v>
      </c>
    </row>
    <row r="48" ht="14.25" customHeight="1">
      <c r="B48" s="15"/>
      <c r="C48" s="7"/>
      <c r="D48" s="4" t="s">
        <v>110</v>
      </c>
      <c r="E48" s="5">
        <v>5.0</v>
      </c>
      <c r="F48" s="25">
        <v>0.010416666666666664</v>
      </c>
    </row>
    <row r="49" ht="14.25" customHeight="1">
      <c r="B49" s="15"/>
      <c r="C49" s="7"/>
      <c r="D49" s="4" t="s">
        <v>111</v>
      </c>
      <c r="E49" s="5">
        <v>8.0</v>
      </c>
      <c r="F49" s="25">
        <v>0.016666666666666666</v>
      </c>
    </row>
    <row r="50" ht="14.25" customHeight="1">
      <c r="B50" s="15"/>
      <c r="C50" s="7"/>
      <c r="D50" s="4" t="s">
        <v>114</v>
      </c>
      <c r="E50" s="5">
        <v>1.0</v>
      </c>
      <c r="F50" s="25">
        <v>0.0020833333333333333</v>
      </c>
    </row>
    <row r="51" ht="14.25" customHeight="1">
      <c r="B51" s="15"/>
      <c r="C51" s="9"/>
      <c r="D51" s="4" t="s">
        <v>112</v>
      </c>
      <c r="E51" s="5">
        <v>445.0</v>
      </c>
      <c r="F51" s="25">
        <v>0.9270833333333335</v>
      </c>
    </row>
    <row r="52" ht="14.25" customHeight="1">
      <c r="B52" s="15"/>
      <c r="C52" s="3" t="s">
        <v>117</v>
      </c>
      <c r="D52" s="4" t="s">
        <v>109</v>
      </c>
      <c r="E52" s="5">
        <v>26.0</v>
      </c>
      <c r="F52" s="25">
        <v>0.05416666666666667</v>
      </c>
    </row>
    <row r="53" ht="14.25" customHeight="1">
      <c r="B53" s="15"/>
      <c r="C53" s="7"/>
      <c r="D53" s="4" t="s">
        <v>110</v>
      </c>
      <c r="E53" s="5">
        <v>3.0</v>
      </c>
      <c r="F53" s="25">
        <v>0.00625</v>
      </c>
    </row>
    <row r="54" ht="14.25" customHeight="1">
      <c r="B54" s="15"/>
      <c r="C54" s="7"/>
      <c r="D54" s="4" t="s">
        <v>111</v>
      </c>
      <c r="E54" s="5">
        <v>5.0</v>
      </c>
      <c r="F54" s="25">
        <v>0.010416666666666664</v>
      </c>
    </row>
    <row r="55" ht="14.25" customHeight="1">
      <c r="B55" s="15"/>
      <c r="C55" s="7"/>
      <c r="D55" s="4" t="s">
        <v>114</v>
      </c>
      <c r="E55" s="5">
        <v>1.0</v>
      </c>
      <c r="F55" s="25">
        <v>0.0020833333333333333</v>
      </c>
    </row>
    <row r="56" ht="14.25" customHeight="1">
      <c r="B56" s="15"/>
      <c r="C56" s="9"/>
      <c r="D56" s="4" t="s">
        <v>112</v>
      </c>
      <c r="E56" s="5">
        <v>445.0</v>
      </c>
      <c r="F56" s="25">
        <v>0.9270833333333335</v>
      </c>
    </row>
    <row r="57" ht="14.25" customHeight="1">
      <c r="F57" s="23"/>
    </row>
    <row r="58" ht="14.25" customHeight="1">
      <c r="F58" s="23"/>
    </row>
    <row r="59" ht="14.25" customHeight="1">
      <c r="B59" s="15"/>
      <c r="C59" s="13" t="s">
        <v>0</v>
      </c>
      <c r="D59" s="14"/>
      <c r="E59" s="2" t="s">
        <v>1</v>
      </c>
      <c r="F59" s="24" t="s">
        <v>2</v>
      </c>
      <c r="G59" s="24" t="s">
        <v>78</v>
      </c>
    </row>
    <row r="60" ht="14.25" customHeight="1">
      <c r="B60" s="15"/>
      <c r="C60" s="3" t="s">
        <v>118</v>
      </c>
      <c r="D60" s="4" t="s">
        <v>13</v>
      </c>
      <c r="E60" s="5">
        <v>8.0</v>
      </c>
      <c r="F60" s="25">
        <v>0.016666666666666666</v>
      </c>
      <c r="G60" s="25">
        <f>E60/SUM($E$60,$E$62:$E$63)</f>
        <v>0.2285714286</v>
      </c>
    </row>
    <row r="61" ht="14.25" customHeight="1">
      <c r="B61" s="15"/>
      <c r="C61" s="7"/>
      <c r="D61" s="4" t="s">
        <v>80</v>
      </c>
      <c r="E61" s="5">
        <v>445.0</v>
      </c>
      <c r="F61" s="25">
        <v>0.9270833333333335</v>
      </c>
      <c r="G61" s="25"/>
    </row>
    <row r="62" ht="14.25" customHeight="1">
      <c r="B62" s="15"/>
      <c r="C62" s="7"/>
      <c r="D62" s="4" t="s">
        <v>42</v>
      </c>
      <c r="E62" s="5">
        <v>6.0</v>
      </c>
      <c r="F62" s="25">
        <v>0.0125</v>
      </c>
      <c r="G62" s="25">
        <f t="shared" ref="G62:G63" si="2">E62/SUM($E$60,$E$62:$E$63)</f>
        <v>0.1714285714</v>
      </c>
    </row>
    <row r="63" ht="14.25" customHeight="1">
      <c r="B63" s="15"/>
      <c r="C63" s="9"/>
      <c r="D63" s="4" t="s">
        <v>14</v>
      </c>
      <c r="E63" s="5">
        <v>21.0</v>
      </c>
      <c r="F63" s="25">
        <v>0.04375</v>
      </c>
      <c r="G63" s="25">
        <f t="shared" si="2"/>
        <v>0.6</v>
      </c>
    </row>
    <row r="64" ht="14.25" customHeight="1">
      <c r="C64" s="10"/>
      <c r="D64" s="10"/>
      <c r="E64" s="11">
        <f t="shared" ref="E64:F64" si="3">SUM(E60:E63)</f>
        <v>480</v>
      </c>
      <c r="F64" s="26">
        <f t="shared" si="3"/>
        <v>1</v>
      </c>
    </row>
    <row r="65" ht="14.25" customHeight="1">
      <c r="F65" s="23"/>
    </row>
    <row r="66" ht="14.25" customHeight="1">
      <c r="B66" s="15"/>
      <c r="C66" s="13" t="s">
        <v>0</v>
      </c>
      <c r="D66" s="14"/>
      <c r="E66" s="2" t="s">
        <v>1</v>
      </c>
      <c r="F66" s="24" t="s">
        <v>2</v>
      </c>
    </row>
    <row r="67" ht="14.25" customHeight="1">
      <c r="B67" s="15"/>
      <c r="C67" s="3" t="s">
        <v>119</v>
      </c>
      <c r="D67" s="4" t="s">
        <v>120</v>
      </c>
      <c r="E67" s="5">
        <v>265.0</v>
      </c>
      <c r="F67" s="25">
        <v>0.5520833333333334</v>
      </c>
    </row>
    <row r="68" ht="14.25" customHeight="1">
      <c r="B68" s="15"/>
      <c r="C68" s="7"/>
      <c r="D68" s="4" t="s">
        <v>121</v>
      </c>
      <c r="E68" s="5">
        <v>165.0</v>
      </c>
      <c r="F68" s="25">
        <v>0.34375</v>
      </c>
    </row>
    <row r="69" ht="14.25" customHeight="1">
      <c r="B69" s="15"/>
      <c r="C69" s="7"/>
      <c r="D69" s="4" t="s">
        <v>122</v>
      </c>
      <c r="E69" s="5">
        <v>13.0</v>
      </c>
      <c r="F69" s="25">
        <v>0.027083333333333334</v>
      </c>
    </row>
    <row r="70" ht="14.25" customHeight="1">
      <c r="B70" s="15"/>
      <c r="C70" s="7"/>
      <c r="D70" s="4" t="s">
        <v>42</v>
      </c>
      <c r="E70" s="5">
        <v>2.0</v>
      </c>
      <c r="F70" s="25">
        <v>0.004166666666666667</v>
      </c>
    </row>
    <row r="71" ht="14.25" customHeight="1">
      <c r="B71" s="15"/>
      <c r="C71" s="9"/>
      <c r="D71" s="4" t="s">
        <v>123</v>
      </c>
      <c r="E71" s="5">
        <v>35.0</v>
      </c>
      <c r="F71" s="25">
        <v>0.07291666666666667</v>
      </c>
    </row>
    <row r="72" ht="14.25" customHeight="1">
      <c r="B72" s="15"/>
      <c r="C72" s="3" t="s">
        <v>124</v>
      </c>
      <c r="D72" s="4" t="s">
        <v>120</v>
      </c>
      <c r="E72" s="5">
        <v>284.0</v>
      </c>
      <c r="F72" s="25">
        <v>0.5916666666666667</v>
      </c>
    </row>
    <row r="73" ht="14.25" customHeight="1">
      <c r="B73" s="15"/>
      <c r="C73" s="7"/>
      <c r="D73" s="4" t="s">
        <v>121</v>
      </c>
      <c r="E73" s="5">
        <v>154.0</v>
      </c>
      <c r="F73" s="25">
        <v>0.32083333333333336</v>
      </c>
    </row>
    <row r="74" ht="14.25" customHeight="1">
      <c r="B74" s="15"/>
      <c r="C74" s="7"/>
      <c r="D74" s="4" t="s">
        <v>122</v>
      </c>
      <c r="E74" s="5">
        <v>12.0</v>
      </c>
      <c r="F74" s="25">
        <v>0.025</v>
      </c>
    </row>
    <row r="75" ht="14.25" customHeight="1">
      <c r="B75" s="15"/>
      <c r="C75" s="7"/>
      <c r="D75" s="4" t="s">
        <v>42</v>
      </c>
      <c r="E75" s="5">
        <v>2.0</v>
      </c>
      <c r="F75" s="25">
        <v>0.004166666666666667</v>
      </c>
    </row>
    <row r="76" ht="14.25" customHeight="1">
      <c r="B76" s="15"/>
      <c r="C76" s="9"/>
      <c r="D76" s="4" t="s">
        <v>123</v>
      </c>
      <c r="E76" s="5">
        <v>28.0</v>
      </c>
      <c r="F76" s="25">
        <v>0.05833333333333333</v>
      </c>
    </row>
    <row r="77" ht="14.25" customHeight="1">
      <c r="B77" s="15"/>
      <c r="C77" s="3" t="s">
        <v>125</v>
      </c>
      <c r="D77" s="4" t="s">
        <v>120</v>
      </c>
      <c r="E77" s="5">
        <v>192.0</v>
      </c>
      <c r="F77" s="25">
        <v>0.4</v>
      </c>
    </row>
    <row r="78" ht="14.25" customHeight="1">
      <c r="B78" s="15"/>
      <c r="C78" s="7"/>
      <c r="D78" s="4" t="s">
        <v>121</v>
      </c>
      <c r="E78" s="5">
        <v>257.0</v>
      </c>
      <c r="F78" s="25">
        <v>0.5354166666666667</v>
      </c>
    </row>
    <row r="79" ht="14.25" customHeight="1">
      <c r="B79" s="15"/>
      <c r="C79" s="7"/>
      <c r="D79" s="4" t="s">
        <v>122</v>
      </c>
      <c r="E79" s="5">
        <v>7.0</v>
      </c>
      <c r="F79" s="25">
        <v>0.014583333333333332</v>
      </c>
    </row>
    <row r="80" ht="14.25" customHeight="1">
      <c r="B80" s="15"/>
      <c r="C80" s="7"/>
      <c r="D80" s="4" t="s">
        <v>42</v>
      </c>
      <c r="E80" s="5">
        <v>2.0</v>
      </c>
      <c r="F80" s="25">
        <v>0.004166666666666667</v>
      </c>
    </row>
    <row r="81" ht="14.25" customHeight="1">
      <c r="B81" s="15"/>
      <c r="C81" s="9"/>
      <c r="D81" s="4" t="s">
        <v>123</v>
      </c>
      <c r="E81" s="5">
        <v>22.0</v>
      </c>
      <c r="F81" s="25">
        <v>0.04583333333333333</v>
      </c>
    </row>
    <row r="82" ht="14.25" customHeight="1">
      <c r="B82" s="15"/>
      <c r="C82" s="3" t="s">
        <v>126</v>
      </c>
      <c r="D82" s="4" t="s">
        <v>120</v>
      </c>
      <c r="E82" s="5">
        <v>190.0</v>
      </c>
      <c r="F82" s="25">
        <v>0.39583333333333326</v>
      </c>
    </row>
    <row r="83" ht="14.25" customHeight="1">
      <c r="B83" s="15"/>
      <c r="C83" s="7"/>
      <c r="D83" s="4" t="s">
        <v>121</v>
      </c>
      <c r="E83" s="5">
        <v>254.0</v>
      </c>
      <c r="F83" s="25">
        <v>0.5291666666666667</v>
      </c>
    </row>
    <row r="84" ht="14.25" customHeight="1">
      <c r="B84" s="15"/>
      <c r="C84" s="7"/>
      <c r="D84" s="4" t="s">
        <v>122</v>
      </c>
      <c r="E84" s="5">
        <v>7.0</v>
      </c>
      <c r="F84" s="25">
        <v>0.014583333333333332</v>
      </c>
    </row>
    <row r="85" ht="14.25" customHeight="1">
      <c r="B85" s="15"/>
      <c r="C85" s="7"/>
      <c r="D85" s="4" t="s">
        <v>42</v>
      </c>
      <c r="E85" s="5">
        <v>2.0</v>
      </c>
      <c r="F85" s="25">
        <v>0.004166666666666667</v>
      </c>
    </row>
    <row r="86" ht="14.25" customHeight="1">
      <c r="B86" s="15"/>
      <c r="C86" s="9"/>
      <c r="D86" s="4" t="s">
        <v>123</v>
      </c>
      <c r="E86" s="5">
        <v>27.0</v>
      </c>
      <c r="F86" s="25">
        <v>0.05625</v>
      </c>
    </row>
    <row r="87" ht="14.25" customHeight="1">
      <c r="B87" s="15"/>
      <c r="C87" s="3" t="s">
        <v>127</v>
      </c>
      <c r="D87" s="4" t="s">
        <v>120</v>
      </c>
      <c r="E87" s="5">
        <v>271.0</v>
      </c>
      <c r="F87" s="25">
        <v>0.5645833333333333</v>
      </c>
    </row>
    <row r="88" ht="14.25" customHeight="1">
      <c r="B88" s="15"/>
      <c r="C88" s="7"/>
      <c r="D88" s="4" t="s">
        <v>121</v>
      </c>
      <c r="E88" s="5">
        <v>165.0</v>
      </c>
      <c r="F88" s="25">
        <v>0.34375</v>
      </c>
    </row>
    <row r="89" ht="14.25" customHeight="1">
      <c r="B89" s="15"/>
      <c r="C89" s="7"/>
      <c r="D89" s="4" t="s">
        <v>122</v>
      </c>
      <c r="E89" s="5">
        <v>8.0</v>
      </c>
      <c r="F89" s="25">
        <v>0.016666666666666666</v>
      </c>
    </row>
    <row r="90" ht="14.25" customHeight="1">
      <c r="B90" s="15"/>
      <c r="C90" s="7"/>
      <c r="D90" s="4" t="s">
        <v>42</v>
      </c>
      <c r="E90" s="5">
        <v>2.0</v>
      </c>
      <c r="F90" s="25">
        <v>0.004166666666666667</v>
      </c>
    </row>
    <row r="91" ht="14.25" customHeight="1">
      <c r="B91" s="15"/>
      <c r="C91" s="9"/>
      <c r="D91" s="4" t="s">
        <v>123</v>
      </c>
      <c r="E91" s="5">
        <v>34.0</v>
      </c>
      <c r="F91" s="25">
        <v>0.07083333333333333</v>
      </c>
    </row>
    <row r="92" ht="14.25" customHeight="1">
      <c r="B92" s="15"/>
      <c r="C92" s="3" t="s">
        <v>128</v>
      </c>
      <c r="D92" s="4" t="s">
        <v>120</v>
      </c>
      <c r="E92" s="5">
        <v>277.0</v>
      </c>
      <c r="F92" s="25">
        <v>0.5770833333333333</v>
      </c>
    </row>
    <row r="93" ht="14.25" customHeight="1">
      <c r="B93" s="15"/>
      <c r="C93" s="7"/>
      <c r="D93" s="4" t="s">
        <v>121</v>
      </c>
      <c r="E93" s="5">
        <v>149.0</v>
      </c>
      <c r="F93" s="25">
        <v>0.3104166666666667</v>
      </c>
    </row>
    <row r="94" ht="14.25" customHeight="1">
      <c r="B94" s="15"/>
      <c r="C94" s="7"/>
      <c r="D94" s="4" t="s">
        <v>122</v>
      </c>
      <c r="E94" s="5">
        <v>10.0</v>
      </c>
      <c r="F94" s="25">
        <v>0.02083333333333333</v>
      </c>
    </row>
    <row r="95" ht="14.25" customHeight="1">
      <c r="B95" s="15"/>
      <c r="C95" s="7"/>
      <c r="D95" s="4" t="s">
        <v>42</v>
      </c>
      <c r="E95" s="5">
        <v>2.0</v>
      </c>
      <c r="F95" s="25">
        <v>0.004166666666666667</v>
      </c>
    </row>
    <row r="96" ht="14.25" customHeight="1">
      <c r="B96" s="15"/>
      <c r="C96" s="9"/>
      <c r="D96" s="4" t="s">
        <v>123</v>
      </c>
      <c r="E96" s="5">
        <v>42.0</v>
      </c>
      <c r="F96" s="25">
        <v>0.0875</v>
      </c>
    </row>
    <row r="97" ht="14.25" customHeight="1">
      <c r="F97" s="23"/>
    </row>
    <row r="98" ht="14.25" customHeight="1">
      <c r="F98" s="23"/>
    </row>
    <row r="99" ht="14.25" customHeight="1">
      <c r="B99" s="15"/>
      <c r="C99" s="13" t="s">
        <v>0</v>
      </c>
      <c r="D99" s="14"/>
      <c r="E99" s="2" t="s">
        <v>1</v>
      </c>
      <c r="F99" s="24" t="s">
        <v>2</v>
      </c>
    </row>
    <row r="100" ht="14.25" customHeight="1">
      <c r="B100" s="15"/>
      <c r="C100" s="3" t="s">
        <v>129</v>
      </c>
      <c r="D100" s="4" t="s">
        <v>13</v>
      </c>
      <c r="E100" s="5">
        <v>26.0</v>
      </c>
      <c r="F100" s="25">
        <v>0.05416666666666667</v>
      </c>
    </row>
    <row r="101" ht="14.25" customHeight="1">
      <c r="B101" s="15"/>
      <c r="C101" s="7"/>
      <c r="D101" s="4" t="s">
        <v>42</v>
      </c>
      <c r="E101" s="5">
        <v>2.0</v>
      </c>
      <c r="F101" s="25">
        <v>0.004166666666666667</v>
      </c>
    </row>
    <row r="102" ht="14.25" customHeight="1">
      <c r="B102" s="15"/>
      <c r="C102" s="9"/>
      <c r="D102" s="4" t="s">
        <v>14</v>
      </c>
      <c r="E102" s="5">
        <v>452.0</v>
      </c>
      <c r="F102" s="25">
        <v>0.9416666666666668</v>
      </c>
    </row>
    <row r="103" ht="14.25" customHeight="1">
      <c r="B103" s="15"/>
      <c r="C103" s="3" t="s">
        <v>130</v>
      </c>
      <c r="D103" s="4" t="s">
        <v>13</v>
      </c>
      <c r="E103" s="5">
        <v>26.0</v>
      </c>
      <c r="F103" s="25">
        <v>0.05416666666666667</v>
      </c>
    </row>
    <row r="104" ht="14.25" customHeight="1">
      <c r="B104" s="15"/>
      <c r="C104" s="7"/>
      <c r="D104" s="4" t="s">
        <v>42</v>
      </c>
      <c r="E104" s="5">
        <v>2.0</v>
      </c>
      <c r="F104" s="25">
        <v>0.004166666666666667</v>
      </c>
    </row>
    <row r="105" ht="14.25" customHeight="1">
      <c r="B105" s="15"/>
      <c r="C105" s="9"/>
      <c r="D105" s="4" t="s">
        <v>14</v>
      </c>
      <c r="E105" s="5">
        <v>452.0</v>
      </c>
      <c r="F105" s="25">
        <v>0.9416666666666668</v>
      </c>
    </row>
    <row r="106" ht="14.25" customHeight="1">
      <c r="B106" s="15"/>
      <c r="C106" s="3" t="s">
        <v>131</v>
      </c>
      <c r="D106" s="4" t="s">
        <v>13</v>
      </c>
      <c r="E106" s="5">
        <v>17.0</v>
      </c>
      <c r="F106" s="25">
        <v>0.035416666666666666</v>
      </c>
    </row>
    <row r="107" ht="14.25" customHeight="1">
      <c r="B107" s="15"/>
      <c r="C107" s="7"/>
      <c r="D107" s="4" t="s">
        <v>42</v>
      </c>
      <c r="E107" s="5">
        <v>2.0</v>
      </c>
      <c r="F107" s="25">
        <v>0.004166666666666667</v>
      </c>
    </row>
    <row r="108" ht="14.25" customHeight="1">
      <c r="B108" s="15"/>
      <c r="C108" s="9"/>
      <c r="D108" s="4" t="s">
        <v>14</v>
      </c>
      <c r="E108" s="5">
        <v>461.0</v>
      </c>
      <c r="F108" s="25">
        <v>0.9604166666666667</v>
      </c>
    </row>
    <row r="109" ht="14.25" customHeight="1">
      <c r="B109" s="15"/>
      <c r="C109" s="3" t="s">
        <v>132</v>
      </c>
      <c r="D109" s="4" t="s">
        <v>13</v>
      </c>
      <c r="E109" s="5">
        <v>19.0</v>
      </c>
      <c r="F109" s="25">
        <v>0.03958333333333333</v>
      </c>
    </row>
    <row r="110" ht="14.25" customHeight="1">
      <c r="B110" s="15"/>
      <c r="C110" s="7"/>
      <c r="D110" s="4" t="s">
        <v>42</v>
      </c>
      <c r="E110" s="5">
        <v>4.0</v>
      </c>
      <c r="F110" s="25">
        <v>0.008333333333333333</v>
      </c>
    </row>
    <row r="111" ht="14.25" customHeight="1">
      <c r="B111" s="15"/>
      <c r="C111" s="9"/>
      <c r="D111" s="4" t="s">
        <v>14</v>
      </c>
      <c r="E111" s="5">
        <v>457.0</v>
      </c>
      <c r="F111" s="25">
        <v>0.9520833333333333</v>
      </c>
    </row>
    <row r="112" ht="14.25" customHeight="1">
      <c r="B112" s="15"/>
      <c r="C112" s="3" t="s">
        <v>133</v>
      </c>
      <c r="D112" s="4" t="s">
        <v>13</v>
      </c>
      <c r="E112" s="5">
        <v>14.0</v>
      </c>
      <c r="F112" s="25">
        <v>0.029166666666666664</v>
      </c>
    </row>
    <row r="113" ht="14.25" customHeight="1">
      <c r="B113" s="15"/>
      <c r="C113" s="7"/>
      <c r="D113" s="4" t="s">
        <v>42</v>
      </c>
      <c r="E113" s="5">
        <v>3.0</v>
      </c>
      <c r="F113" s="25">
        <v>0.00625</v>
      </c>
    </row>
    <row r="114" ht="14.25" customHeight="1">
      <c r="B114" s="15"/>
      <c r="C114" s="9"/>
      <c r="D114" s="4" t="s">
        <v>14</v>
      </c>
      <c r="E114" s="5">
        <v>463.0</v>
      </c>
      <c r="F114" s="25">
        <v>0.9645833333333332</v>
      </c>
    </row>
    <row r="115" ht="14.25" customHeight="1">
      <c r="B115" s="15"/>
      <c r="C115" s="3" t="s">
        <v>134</v>
      </c>
      <c r="D115" s="4" t="s">
        <v>13</v>
      </c>
      <c r="E115" s="5">
        <v>17.0</v>
      </c>
      <c r="F115" s="25">
        <v>0.035416666666666666</v>
      </c>
    </row>
    <row r="116" ht="14.25" customHeight="1">
      <c r="B116" s="15"/>
      <c r="C116" s="7"/>
      <c r="D116" s="4" t="s">
        <v>42</v>
      </c>
      <c r="E116" s="5">
        <v>2.0</v>
      </c>
      <c r="F116" s="25">
        <v>0.004166666666666667</v>
      </c>
    </row>
    <row r="117" ht="14.25" customHeight="1">
      <c r="B117" s="15"/>
      <c r="C117" s="9"/>
      <c r="D117" s="4" t="s">
        <v>14</v>
      </c>
      <c r="E117" s="5">
        <v>461.0</v>
      </c>
      <c r="F117" s="25">
        <v>0.9604166666666667</v>
      </c>
    </row>
    <row r="118" ht="14.25" customHeight="1">
      <c r="F118" s="23"/>
    </row>
    <row r="119" ht="14.25" customHeight="1">
      <c r="F119" s="23"/>
    </row>
    <row r="120" ht="14.25" customHeight="1">
      <c r="B120" s="15"/>
      <c r="C120" s="13" t="s">
        <v>0</v>
      </c>
      <c r="D120" s="14"/>
      <c r="E120" s="2" t="s">
        <v>1</v>
      </c>
      <c r="F120" s="24" t="s">
        <v>2</v>
      </c>
    </row>
    <row r="121" ht="14.25" customHeight="1">
      <c r="B121" s="15"/>
      <c r="C121" s="3" t="s">
        <v>135</v>
      </c>
      <c r="D121" s="4" t="s">
        <v>136</v>
      </c>
      <c r="E121" s="5">
        <v>18.0</v>
      </c>
      <c r="F121" s="25">
        <v>0.0375</v>
      </c>
    </row>
    <row r="122" ht="14.25" customHeight="1">
      <c r="B122" s="15"/>
      <c r="C122" s="7"/>
      <c r="D122" s="4" t="s">
        <v>137</v>
      </c>
      <c r="E122" s="5">
        <v>85.0</v>
      </c>
      <c r="F122" s="25">
        <v>0.17708333333333337</v>
      </c>
    </row>
    <row r="123" ht="14.25" customHeight="1">
      <c r="B123" s="15"/>
      <c r="C123" s="7"/>
      <c r="D123" s="4" t="s">
        <v>42</v>
      </c>
      <c r="E123" s="5">
        <v>1.0</v>
      </c>
      <c r="F123" s="25">
        <v>0.0020833333333333333</v>
      </c>
    </row>
    <row r="124" ht="14.25" customHeight="1">
      <c r="B124" s="15"/>
      <c r="C124" s="7"/>
      <c r="D124" s="4" t="s">
        <v>138</v>
      </c>
      <c r="E124" s="5">
        <v>177.0</v>
      </c>
      <c r="F124" s="25">
        <v>0.36875</v>
      </c>
    </row>
    <row r="125" ht="14.25" customHeight="1">
      <c r="B125" s="15"/>
      <c r="C125" s="9"/>
      <c r="D125" s="4" t="s">
        <v>139</v>
      </c>
      <c r="E125" s="5">
        <v>199.0</v>
      </c>
      <c r="F125" s="25">
        <v>0.41458333333333336</v>
      </c>
    </row>
    <row r="126" ht="14.25" customHeight="1">
      <c r="C126" s="10"/>
      <c r="D126" s="10"/>
      <c r="E126" s="11">
        <f t="shared" ref="E126:F126" si="4">SUM(E121:E125)</f>
        <v>480</v>
      </c>
      <c r="F126" s="26">
        <f t="shared" si="4"/>
        <v>1</v>
      </c>
    </row>
    <row r="127" ht="14.25" customHeight="1">
      <c r="F127" s="23"/>
    </row>
    <row r="128" ht="14.25" customHeight="1">
      <c r="B128" s="15"/>
      <c r="C128" s="13" t="s">
        <v>0</v>
      </c>
      <c r="D128" s="14"/>
      <c r="E128" s="2" t="s">
        <v>1</v>
      </c>
      <c r="F128" s="24" t="s">
        <v>2</v>
      </c>
    </row>
    <row r="129" ht="14.25" customHeight="1">
      <c r="B129" s="15"/>
      <c r="C129" s="3" t="s">
        <v>140</v>
      </c>
      <c r="D129" s="4" t="s">
        <v>141</v>
      </c>
      <c r="E129" s="5">
        <v>280.0</v>
      </c>
      <c r="F129" s="25">
        <v>0.5833333333333334</v>
      </c>
    </row>
    <row r="130" ht="14.25" customHeight="1">
      <c r="B130" s="15"/>
      <c r="C130" s="7"/>
      <c r="D130" s="4" t="s">
        <v>142</v>
      </c>
      <c r="E130" s="5">
        <v>39.0</v>
      </c>
      <c r="F130" s="25">
        <v>0.08125</v>
      </c>
    </row>
    <row r="131" ht="14.25" customHeight="1">
      <c r="B131" s="15"/>
      <c r="C131" s="7"/>
      <c r="D131" s="4" t="s">
        <v>143</v>
      </c>
      <c r="E131" s="5">
        <v>27.0</v>
      </c>
      <c r="F131" s="25">
        <v>0.05625</v>
      </c>
    </row>
    <row r="132" ht="14.25" customHeight="1">
      <c r="B132" s="15"/>
      <c r="C132" s="7"/>
      <c r="D132" s="4" t="s">
        <v>144</v>
      </c>
      <c r="E132" s="5">
        <v>37.0</v>
      </c>
      <c r="F132" s="25">
        <v>0.07708333333333334</v>
      </c>
    </row>
    <row r="133" ht="14.25" customHeight="1">
      <c r="B133" s="15"/>
      <c r="C133" s="7"/>
      <c r="D133" s="4" t="s">
        <v>145</v>
      </c>
      <c r="E133" s="5">
        <v>29.0</v>
      </c>
      <c r="F133" s="25">
        <v>0.06041666666666667</v>
      </c>
    </row>
    <row r="134" ht="14.25" customHeight="1">
      <c r="B134" s="15"/>
      <c r="C134" s="9"/>
      <c r="D134" s="4" t="s">
        <v>146</v>
      </c>
      <c r="E134" s="5">
        <v>68.0</v>
      </c>
      <c r="F134" s="25">
        <v>0.14166666666666666</v>
      </c>
    </row>
    <row r="135" ht="14.25" customHeight="1">
      <c r="B135" s="15"/>
      <c r="C135" s="3" t="s">
        <v>147</v>
      </c>
      <c r="D135" s="4" t="s">
        <v>141</v>
      </c>
      <c r="E135" s="5">
        <v>88.0</v>
      </c>
      <c r="F135" s="25">
        <v>0.18333333333333332</v>
      </c>
    </row>
    <row r="136" ht="14.25" customHeight="1">
      <c r="B136" s="15"/>
      <c r="C136" s="7"/>
      <c r="D136" s="4" t="s">
        <v>142</v>
      </c>
      <c r="E136" s="5">
        <v>89.0</v>
      </c>
      <c r="F136" s="25">
        <v>0.18541666666666667</v>
      </c>
    </row>
    <row r="137" ht="14.25" customHeight="1">
      <c r="B137" s="15"/>
      <c r="C137" s="7"/>
      <c r="D137" s="4" t="s">
        <v>143</v>
      </c>
      <c r="E137" s="5">
        <v>41.0</v>
      </c>
      <c r="F137" s="25">
        <v>0.08541666666666665</v>
      </c>
    </row>
    <row r="138" ht="14.25" customHeight="1">
      <c r="B138" s="15"/>
      <c r="C138" s="7"/>
      <c r="D138" s="4" t="s">
        <v>144</v>
      </c>
      <c r="E138" s="5">
        <v>55.0</v>
      </c>
      <c r="F138" s="25">
        <v>0.11458333333333331</v>
      </c>
    </row>
    <row r="139" ht="14.25" customHeight="1">
      <c r="B139" s="15"/>
      <c r="C139" s="7"/>
      <c r="D139" s="4" t="s">
        <v>145</v>
      </c>
      <c r="E139" s="5">
        <v>31.0</v>
      </c>
      <c r="F139" s="25">
        <v>0.06458333333333334</v>
      </c>
    </row>
    <row r="140" ht="14.25" customHeight="1">
      <c r="B140" s="15"/>
      <c r="C140" s="9"/>
      <c r="D140" s="4" t="s">
        <v>146</v>
      </c>
      <c r="E140" s="5">
        <v>176.0</v>
      </c>
      <c r="F140" s="25">
        <v>0.36666666666666664</v>
      </c>
    </row>
    <row r="141" ht="14.25" customHeight="1">
      <c r="B141" s="15"/>
      <c r="C141" s="3" t="s">
        <v>148</v>
      </c>
      <c r="D141" s="4" t="s">
        <v>141</v>
      </c>
      <c r="E141" s="5">
        <v>35.0</v>
      </c>
      <c r="F141" s="25">
        <v>0.07291666666666667</v>
      </c>
    </row>
    <row r="142" ht="14.25" customHeight="1">
      <c r="B142" s="15"/>
      <c r="C142" s="7"/>
      <c r="D142" s="4" t="s">
        <v>142</v>
      </c>
      <c r="E142" s="5">
        <v>148.0</v>
      </c>
      <c r="F142" s="25">
        <v>0.30833333333333335</v>
      </c>
    </row>
    <row r="143" ht="14.25" customHeight="1">
      <c r="B143" s="15"/>
      <c r="C143" s="7"/>
      <c r="D143" s="4" t="s">
        <v>143</v>
      </c>
      <c r="E143" s="5">
        <v>82.0</v>
      </c>
      <c r="F143" s="25">
        <v>0.1708333333333333</v>
      </c>
    </row>
    <row r="144" ht="14.25" customHeight="1">
      <c r="B144" s="15"/>
      <c r="C144" s="7"/>
      <c r="D144" s="4" t="s">
        <v>144</v>
      </c>
      <c r="E144" s="5">
        <v>84.0</v>
      </c>
      <c r="F144" s="25">
        <v>0.175</v>
      </c>
    </row>
    <row r="145" ht="14.25" customHeight="1">
      <c r="B145" s="15"/>
      <c r="C145" s="7"/>
      <c r="D145" s="4" t="s">
        <v>145</v>
      </c>
      <c r="E145" s="5">
        <v>60.0</v>
      </c>
      <c r="F145" s="25">
        <v>0.125</v>
      </c>
    </row>
    <row r="146" ht="14.25" customHeight="1">
      <c r="B146" s="15"/>
      <c r="C146" s="9"/>
      <c r="D146" s="4" t="s">
        <v>146</v>
      </c>
      <c r="E146" s="5">
        <v>71.0</v>
      </c>
      <c r="F146" s="25">
        <v>0.14791666666666667</v>
      </c>
    </row>
    <row r="147" ht="14.25" customHeight="1">
      <c r="B147" s="15"/>
      <c r="C147" s="3" t="s">
        <v>149</v>
      </c>
      <c r="D147" s="4" t="s">
        <v>141</v>
      </c>
      <c r="E147" s="5">
        <v>27.0</v>
      </c>
      <c r="F147" s="25">
        <v>0.05625</v>
      </c>
    </row>
    <row r="148" ht="14.25" customHeight="1">
      <c r="B148" s="15"/>
      <c r="C148" s="7"/>
      <c r="D148" s="4" t="s">
        <v>142</v>
      </c>
      <c r="E148" s="5">
        <v>68.0</v>
      </c>
      <c r="F148" s="25">
        <v>0.14166666666666666</v>
      </c>
    </row>
    <row r="149" ht="14.25" customHeight="1">
      <c r="B149" s="15"/>
      <c r="C149" s="7"/>
      <c r="D149" s="4" t="s">
        <v>143</v>
      </c>
      <c r="E149" s="5">
        <v>99.0</v>
      </c>
      <c r="F149" s="25">
        <v>0.20625</v>
      </c>
    </row>
    <row r="150" ht="14.25" customHeight="1">
      <c r="B150" s="15"/>
      <c r="C150" s="7"/>
      <c r="D150" s="4" t="s">
        <v>144</v>
      </c>
      <c r="E150" s="5">
        <v>146.0</v>
      </c>
      <c r="F150" s="25">
        <v>0.30416666666666664</v>
      </c>
    </row>
    <row r="151" ht="14.25" customHeight="1">
      <c r="B151" s="15"/>
      <c r="C151" s="7"/>
      <c r="D151" s="4" t="s">
        <v>145</v>
      </c>
      <c r="E151" s="5">
        <v>86.0</v>
      </c>
      <c r="F151" s="25">
        <v>0.17916666666666667</v>
      </c>
    </row>
    <row r="152" ht="14.25" customHeight="1">
      <c r="B152" s="15"/>
      <c r="C152" s="9"/>
      <c r="D152" s="4" t="s">
        <v>146</v>
      </c>
      <c r="E152" s="5">
        <v>54.0</v>
      </c>
      <c r="F152" s="25">
        <v>0.1125</v>
      </c>
    </row>
    <row r="153" ht="14.25" customHeight="1">
      <c r="B153" s="15"/>
      <c r="C153" s="3" t="s">
        <v>150</v>
      </c>
      <c r="D153" s="4" t="s">
        <v>141</v>
      </c>
      <c r="E153" s="5">
        <v>20.0</v>
      </c>
      <c r="F153" s="25">
        <v>0.04166666666666666</v>
      </c>
    </row>
    <row r="154" ht="14.25" customHeight="1">
      <c r="B154" s="15"/>
      <c r="C154" s="7"/>
      <c r="D154" s="4" t="s">
        <v>142</v>
      </c>
      <c r="E154" s="5">
        <v>62.0</v>
      </c>
      <c r="F154" s="25">
        <v>0.12916666666666668</v>
      </c>
    </row>
    <row r="155" ht="14.25" customHeight="1">
      <c r="B155" s="15"/>
      <c r="C155" s="7"/>
      <c r="D155" s="4" t="s">
        <v>143</v>
      </c>
      <c r="E155" s="5">
        <v>169.0</v>
      </c>
      <c r="F155" s="25">
        <v>0.35208333333333336</v>
      </c>
    </row>
    <row r="156" ht="14.25" customHeight="1">
      <c r="B156" s="15"/>
      <c r="C156" s="7"/>
      <c r="D156" s="4" t="s">
        <v>144</v>
      </c>
      <c r="E156" s="5">
        <v>58.0</v>
      </c>
      <c r="F156" s="25">
        <v>0.12083333333333333</v>
      </c>
    </row>
    <row r="157" ht="14.25" customHeight="1">
      <c r="B157" s="15"/>
      <c r="C157" s="7"/>
      <c r="D157" s="4" t="s">
        <v>145</v>
      </c>
      <c r="E157" s="5">
        <v>114.0</v>
      </c>
      <c r="F157" s="25">
        <v>0.2375</v>
      </c>
    </row>
    <row r="158" ht="14.25" customHeight="1">
      <c r="B158" s="15"/>
      <c r="C158" s="9"/>
      <c r="D158" s="4" t="s">
        <v>146</v>
      </c>
      <c r="E158" s="5">
        <v>57.0</v>
      </c>
      <c r="F158" s="25">
        <v>0.11875</v>
      </c>
    </row>
    <row r="159" ht="14.25" customHeight="1">
      <c r="B159" s="15"/>
      <c r="C159" s="3" t="s">
        <v>151</v>
      </c>
      <c r="D159" s="4" t="s">
        <v>141</v>
      </c>
      <c r="E159" s="5">
        <v>30.0</v>
      </c>
      <c r="F159" s="25">
        <v>0.0625</v>
      </c>
    </row>
    <row r="160" ht="14.25" customHeight="1">
      <c r="B160" s="15"/>
      <c r="C160" s="7"/>
      <c r="D160" s="4" t="s">
        <v>142</v>
      </c>
      <c r="E160" s="5">
        <v>74.0</v>
      </c>
      <c r="F160" s="25">
        <v>0.15416666666666667</v>
      </c>
    </row>
    <row r="161" ht="14.25" customHeight="1">
      <c r="B161" s="15"/>
      <c r="C161" s="7"/>
      <c r="D161" s="4" t="s">
        <v>143</v>
      </c>
      <c r="E161" s="5">
        <v>62.0</v>
      </c>
      <c r="F161" s="25">
        <v>0.12916666666666668</v>
      </c>
    </row>
    <row r="162" ht="14.25" customHeight="1">
      <c r="B162" s="15"/>
      <c r="C162" s="7"/>
      <c r="D162" s="4" t="s">
        <v>144</v>
      </c>
      <c r="E162" s="5">
        <v>100.0</v>
      </c>
      <c r="F162" s="25">
        <v>0.20833333333333337</v>
      </c>
    </row>
    <row r="163" ht="14.25" customHeight="1">
      <c r="B163" s="15"/>
      <c r="C163" s="7"/>
      <c r="D163" s="4" t="s">
        <v>145</v>
      </c>
      <c r="E163" s="5">
        <v>160.0</v>
      </c>
      <c r="F163" s="25">
        <v>0.33333333333333326</v>
      </c>
    </row>
    <row r="164" ht="14.25" customHeight="1">
      <c r="B164" s="15"/>
      <c r="C164" s="9"/>
      <c r="D164" s="4" t="s">
        <v>146</v>
      </c>
      <c r="E164" s="5">
        <v>54.0</v>
      </c>
      <c r="F164" s="25">
        <v>0.1125</v>
      </c>
    </row>
    <row r="165" ht="14.25" customHeight="1">
      <c r="F165" s="23"/>
    </row>
    <row r="166" ht="14.25" customHeight="1">
      <c r="F166" s="23"/>
    </row>
    <row r="167" ht="14.25" customHeight="1">
      <c r="B167" s="15"/>
      <c r="C167" s="13" t="s">
        <v>0</v>
      </c>
      <c r="D167" s="14"/>
      <c r="E167" s="2" t="s">
        <v>1</v>
      </c>
      <c r="F167" s="24" t="s">
        <v>2</v>
      </c>
    </row>
    <row r="168" ht="14.25" customHeight="1">
      <c r="B168" s="15"/>
      <c r="C168" s="3" t="s">
        <v>152</v>
      </c>
      <c r="D168" s="4" t="s">
        <v>153</v>
      </c>
      <c r="E168" s="5">
        <v>43.0</v>
      </c>
      <c r="F168" s="25">
        <v>0.08958333333333333</v>
      </c>
    </row>
    <row r="169" ht="14.25" customHeight="1">
      <c r="B169" s="15"/>
      <c r="C169" s="7"/>
      <c r="D169" s="4" t="s">
        <v>154</v>
      </c>
      <c r="E169" s="5">
        <v>37.0</v>
      </c>
      <c r="F169" s="25">
        <v>0.07708333333333334</v>
      </c>
    </row>
    <row r="170" ht="14.25" customHeight="1">
      <c r="B170" s="15"/>
      <c r="C170" s="7"/>
      <c r="D170" s="4" t="s">
        <v>155</v>
      </c>
      <c r="E170" s="5">
        <v>208.0</v>
      </c>
      <c r="F170" s="25">
        <v>0.43333333333333335</v>
      </c>
    </row>
    <row r="171" ht="14.25" customHeight="1">
      <c r="B171" s="15"/>
      <c r="C171" s="7"/>
      <c r="D171" s="4" t="s">
        <v>156</v>
      </c>
      <c r="E171" s="5">
        <v>68.0</v>
      </c>
      <c r="F171" s="25">
        <v>0.14166666666666666</v>
      </c>
    </row>
    <row r="172" ht="14.25" customHeight="1">
      <c r="B172" s="15"/>
      <c r="C172" s="7"/>
      <c r="D172" s="4" t="s">
        <v>42</v>
      </c>
      <c r="E172" s="5">
        <v>1.0</v>
      </c>
      <c r="F172" s="25">
        <v>0.0020833333333333333</v>
      </c>
    </row>
    <row r="173" ht="14.25" customHeight="1">
      <c r="B173" s="15"/>
      <c r="C173" s="7"/>
      <c r="D173" s="4" t="s">
        <v>157</v>
      </c>
      <c r="E173" s="5">
        <v>45.0</v>
      </c>
      <c r="F173" s="25">
        <v>0.09375</v>
      </c>
    </row>
    <row r="174" ht="14.25" customHeight="1">
      <c r="B174" s="15"/>
      <c r="C174" s="7"/>
      <c r="D174" s="4" t="s">
        <v>158</v>
      </c>
      <c r="E174" s="5">
        <v>5.0</v>
      </c>
      <c r="F174" s="25">
        <v>0.010416666666666664</v>
      </c>
    </row>
    <row r="175" ht="14.25" customHeight="1">
      <c r="B175" s="15"/>
      <c r="C175" s="9"/>
      <c r="D175" s="4" t="s">
        <v>159</v>
      </c>
      <c r="E175" s="5">
        <v>73.0</v>
      </c>
      <c r="F175" s="25">
        <v>0.15208333333333332</v>
      </c>
    </row>
    <row r="176" ht="14.25" customHeight="1">
      <c r="B176" s="15"/>
      <c r="C176" s="16"/>
      <c r="D176" s="16"/>
      <c r="E176" s="17">
        <f t="shared" ref="E176:F176" si="5">SUM(E168:E175)</f>
        <v>480</v>
      </c>
      <c r="F176" s="33">
        <f t="shared" si="5"/>
        <v>1</v>
      </c>
    </row>
    <row r="177" ht="14.25" customHeight="1">
      <c r="B177" s="15"/>
      <c r="C177" s="13" t="s">
        <v>0</v>
      </c>
      <c r="D177" s="14"/>
      <c r="E177" s="2" t="s">
        <v>1</v>
      </c>
      <c r="F177" s="24" t="s">
        <v>2</v>
      </c>
    </row>
    <row r="178" ht="14.25" customHeight="1">
      <c r="B178" s="15"/>
      <c r="C178" s="3" t="s">
        <v>160</v>
      </c>
      <c r="D178" s="4" t="s">
        <v>80</v>
      </c>
      <c r="E178" s="5">
        <v>435.0</v>
      </c>
      <c r="F178" s="25">
        <v>0.90625</v>
      </c>
    </row>
    <row r="179" ht="14.25" customHeight="1">
      <c r="B179" s="15"/>
      <c r="C179" s="7"/>
      <c r="D179" s="4" t="s">
        <v>161</v>
      </c>
      <c r="E179" s="5">
        <v>1.0</v>
      </c>
      <c r="F179" s="25">
        <v>0.0020833333333333333</v>
      </c>
    </row>
    <row r="180" ht="14.25" customHeight="1">
      <c r="B180" s="15"/>
      <c r="C180" s="7"/>
      <c r="D180" s="4" t="s">
        <v>162</v>
      </c>
      <c r="E180" s="5">
        <v>1.0</v>
      </c>
      <c r="F180" s="25">
        <v>0.0020833333333333333</v>
      </c>
    </row>
    <row r="181" ht="14.25" customHeight="1">
      <c r="B181" s="15"/>
      <c r="C181" s="7"/>
      <c r="D181" s="4" t="s">
        <v>163</v>
      </c>
      <c r="E181" s="5">
        <v>1.0</v>
      </c>
      <c r="F181" s="25">
        <v>0.0020833333333333333</v>
      </c>
    </row>
    <row r="182" ht="14.25" customHeight="1">
      <c r="B182" s="15"/>
      <c r="C182" s="7"/>
      <c r="D182" s="4" t="s">
        <v>164</v>
      </c>
      <c r="E182" s="5">
        <v>8.0</v>
      </c>
      <c r="F182" s="25">
        <v>0.016666666666666666</v>
      </c>
    </row>
    <row r="183" ht="14.25" customHeight="1">
      <c r="B183" s="15"/>
      <c r="C183" s="7"/>
      <c r="D183" s="4" t="s">
        <v>165</v>
      </c>
      <c r="E183" s="5">
        <v>1.0</v>
      </c>
      <c r="F183" s="25">
        <v>0.0020833333333333333</v>
      </c>
    </row>
    <row r="184" ht="14.25" customHeight="1">
      <c r="B184" s="15"/>
      <c r="C184" s="7"/>
      <c r="D184" s="4" t="s">
        <v>166</v>
      </c>
      <c r="E184" s="5">
        <v>1.0</v>
      </c>
      <c r="F184" s="25">
        <v>0.0020833333333333333</v>
      </c>
    </row>
    <row r="185" ht="14.25" customHeight="1">
      <c r="B185" s="15"/>
      <c r="C185" s="7"/>
      <c r="D185" s="4" t="s">
        <v>167</v>
      </c>
      <c r="E185" s="5">
        <v>1.0</v>
      </c>
      <c r="F185" s="25">
        <v>0.0020833333333333333</v>
      </c>
    </row>
    <row r="186" ht="14.25" customHeight="1">
      <c r="B186" s="15"/>
      <c r="C186" s="7"/>
      <c r="D186" s="4" t="s">
        <v>168</v>
      </c>
      <c r="E186" s="5">
        <v>1.0</v>
      </c>
      <c r="F186" s="25">
        <v>0.0020833333333333333</v>
      </c>
    </row>
    <row r="187" ht="14.25" customHeight="1">
      <c r="B187" s="15"/>
      <c r="C187" s="7"/>
      <c r="D187" s="4" t="s">
        <v>169</v>
      </c>
      <c r="E187" s="5">
        <v>1.0</v>
      </c>
      <c r="F187" s="25">
        <v>0.0020833333333333333</v>
      </c>
    </row>
    <row r="188" ht="14.25" customHeight="1">
      <c r="B188" s="15"/>
      <c r="C188" s="7"/>
      <c r="D188" s="4" t="s">
        <v>170</v>
      </c>
      <c r="E188" s="5">
        <v>2.0</v>
      </c>
      <c r="F188" s="25">
        <v>0.004166666666666667</v>
      </c>
    </row>
    <row r="189" ht="14.25" customHeight="1">
      <c r="B189" s="15"/>
      <c r="C189" s="7"/>
      <c r="D189" s="4" t="s">
        <v>171</v>
      </c>
      <c r="E189" s="5">
        <v>1.0</v>
      </c>
      <c r="F189" s="25">
        <v>0.0020833333333333333</v>
      </c>
    </row>
    <row r="190" ht="14.25" customHeight="1">
      <c r="B190" s="15"/>
      <c r="C190" s="7"/>
      <c r="D190" s="4" t="s">
        <v>172</v>
      </c>
      <c r="E190" s="5">
        <v>1.0</v>
      </c>
      <c r="F190" s="25">
        <v>0.0020833333333333333</v>
      </c>
    </row>
    <row r="191" ht="14.25" customHeight="1">
      <c r="B191" s="15"/>
      <c r="C191" s="7"/>
      <c r="D191" s="4" t="s">
        <v>173</v>
      </c>
      <c r="E191" s="5">
        <v>1.0</v>
      </c>
      <c r="F191" s="25">
        <v>0.0020833333333333333</v>
      </c>
    </row>
    <row r="192" ht="14.25" customHeight="1">
      <c r="B192" s="15"/>
      <c r="C192" s="7"/>
      <c r="D192" s="4" t="s">
        <v>174</v>
      </c>
      <c r="E192" s="5">
        <v>1.0</v>
      </c>
      <c r="F192" s="25">
        <v>0.0020833333333333333</v>
      </c>
    </row>
    <row r="193" ht="14.25" customHeight="1">
      <c r="B193" s="15"/>
      <c r="C193" s="7"/>
      <c r="D193" s="4" t="s">
        <v>175</v>
      </c>
      <c r="E193" s="5">
        <v>10.0</v>
      </c>
      <c r="F193" s="25">
        <v>0.02083333333333333</v>
      </c>
    </row>
    <row r="194" ht="14.25" customHeight="1">
      <c r="B194" s="15"/>
      <c r="C194" s="7"/>
      <c r="D194" s="4" t="s">
        <v>176</v>
      </c>
      <c r="E194" s="5">
        <v>3.0</v>
      </c>
      <c r="F194" s="25">
        <v>0.00625</v>
      </c>
    </row>
    <row r="195" ht="14.25" customHeight="1">
      <c r="B195" s="15"/>
      <c r="C195" s="7"/>
      <c r="D195" s="4" t="s">
        <v>177</v>
      </c>
      <c r="E195" s="5">
        <v>3.0</v>
      </c>
      <c r="F195" s="25">
        <v>0.00625</v>
      </c>
    </row>
    <row r="196" ht="14.25" customHeight="1">
      <c r="B196" s="15"/>
      <c r="C196" s="7"/>
      <c r="D196" s="4" t="s">
        <v>178</v>
      </c>
      <c r="E196" s="5">
        <v>1.0</v>
      </c>
      <c r="F196" s="25">
        <v>0.0020833333333333333</v>
      </c>
    </row>
    <row r="197" ht="14.25" customHeight="1">
      <c r="B197" s="15"/>
      <c r="C197" s="7"/>
      <c r="D197" s="4" t="s">
        <v>179</v>
      </c>
      <c r="E197" s="5">
        <v>2.0</v>
      </c>
      <c r="F197" s="25">
        <v>0.004166666666666667</v>
      </c>
    </row>
    <row r="198" ht="14.25" customHeight="1">
      <c r="B198" s="15"/>
      <c r="C198" s="7"/>
      <c r="D198" s="4" t="s">
        <v>43</v>
      </c>
      <c r="E198" s="5">
        <v>1.0</v>
      </c>
      <c r="F198" s="25">
        <v>0.0020833333333333333</v>
      </c>
    </row>
    <row r="199" ht="14.25" customHeight="1">
      <c r="B199" s="15"/>
      <c r="C199" s="7"/>
      <c r="D199" s="4" t="s">
        <v>180</v>
      </c>
      <c r="E199" s="5">
        <v>1.0</v>
      </c>
      <c r="F199" s="25">
        <v>0.0020833333333333333</v>
      </c>
    </row>
    <row r="200" ht="14.25" customHeight="1">
      <c r="C200" s="7"/>
      <c r="D200" s="4" t="s">
        <v>181</v>
      </c>
      <c r="E200" s="5">
        <v>1.0</v>
      </c>
      <c r="F200" s="25">
        <v>0.0020833333333333333</v>
      </c>
    </row>
    <row r="201" ht="14.25" customHeight="1">
      <c r="C201" s="9"/>
      <c r="D201" s="4" t="s">
        <v>182</v>
      </c>
      <c r="E201" s="5">
        <v>1.0</v>
      </c>
      <c r="F201" s="25">
        <v>0.0020833333333333333</v>
      </c>
    </row>
    <row r="202" ht="14.25" customHeight="1">
      <c r="B202" s="15"/>
      <c r="C202" s="34" t="s">
        <v>0</v>
      </c>
      <c r="D202" s="34"/>
      <c r="E202" s="35" t="s">
        <v>1</v>
      </c>
      <c r="F202" s="36" t="s">
        <v>2</v>
      </c>
    </row>
    <row r="203" ht="14.25" customHeight="1">
      <c r="B203" s="15"/>
      <c r="C203" s="3" t="s">
        <v>183</v>
      </c>
      <c r="D203" s="4" t="s">
        <v>184</v>
      </c>
      <c r="E203" s="5">
        <v>4.0</v>
      </c>
      <c r="F203" s="25">
        <v>0.008333333333333333</v>
      </c>
    </row>
    <row r="204" ht="14.25" customHeight="1">
      <c r="B204" s="15"/>
      <c r="C204" s="7"/>
      <c r="D204" s="4" t="s">
        <v>42</v>
      </c>
      <c r="E204" s="5">
        <v>2.0</v>
      </c>
      <c r="F204" s="25">
        <v>0.004166666666666667</v>
      </c>
    </row>
    <row r="205" ht="14.25" customHeight="1">
      <c r="B205" s="15"/>
      <c r="C205" s="7"/>
      <c r="D205" s="4" t="s">
        <v>157</v>
      </c>
      <c r="E205" s="5">
        <v>8.0</v>
      </c>
      <c r="F205" s="25">
        <v>0.016666666666666666</v>
      </c>
    </row>
    <row r="206" ht="14.25" customHeight="1">
      <c r="B206" s="15"/>
      <c r="C206" s="7"/>
      <c r="D206" s="4" t="s">
        <v>185</v>
      </c>
      <c r="E206" s="5">
        <v>26.0</v>
      </c>
      <c r="F206" s="25">
        <v>0.05416666666666667</v>
      </c>
    </row>
    <row r="207" ht="14.25" customHeight="1">
      <c r="B207" s="15"/>
      <c r="C207" s="7"/>
      <c r="D207" s="4" t="s">
        <v>186</v>
      </c>
      <c r="E207" s="5">
        <v>285.0</v>
      </c>
      <c r="F207" s="25">
        <v>0.59375</v>
      </c>
    </row>
    <row r="208" ht="14.25" customHeight="1">
      <c r="B208" s="15"/>
      <c r="C208" s="7"/>
      <c r="D208" s="4" t="s">
        <v>187</v>
      </c>
      <c r="E208" s="5">
        <v>95.0</v>
      </c>
      <c r="F208" s="25">
        <v>0.19791666666666663</v>
      </c>
    </row>
    <row r="209" ht="14.25" customHeight="1">
      <c r="B209" s="15"/>
      <c r="C209" s="9"/>
      <c r="D209" s="4" t="s">
        <v>188</v>
      </c>
      <c r="E209" s="5">
        <v>60.0</v>
      </c>
      <c r="F209" s="25">
        <v>0.125</v>
      </c>
    </row>
    <row r="210" ht="14.25" customHeight="1">
      <c r="B210" s="15"/>
      <c r="C210" s="16"/>
      <c r="D210" s="16"/>
      <c r="E210" s="17">
        <f t="shared" ref="E210:F210" si="6">SUM(E203:E209)</f>
        <v>480</v>
      </c>
      <c r="F210" s="33">
        <f t="shared" si="6"/>
        <v>1</v>
      </c>
    </row>
    <row r="211" ht="14.25" customHeight="1">
      <c r="B211" s="15"/>
      <c r="C211" s="13" t="s">
        <v>0</v>
      </c>
      <c r="D211" s="14"/>
      <c r="E211" s="2" t="s">
        <v>1</v>
      </c>
      <c r="F211" s="24" t="s">
        <v>2</v>
      </c>
    </row>
    <row r="212" ht="14.25" customHeight="1">
      <c r="B212" s="15"/>
      <c r="C212" s="3" t="s">
        <v>189</v>
      </c>
      <c r="D212" s="4" t="s">
        <v>0</v>
      </c>
      <c r="E212" s="5">
        <v>472.0</v>
      </c>
      <c r="F212" s="25">
        <v>0.9833333333333333</v>
      </c>
    </row>
    <row r="213" ht="14.25" customHeight="1">
      <c r="B213" s="15"/>
      <c r="C213" s="7"/>
      <c r="D213" s="4" t="s">
        <v>190</v>
      </c>
      <c r="E213" s="5">
        <v>1.0</v>
      </c>
      <c r="F213" s="25">
        <v>0.0020833333333333333</v>
      </c>
    </row>
    <row r="214" ht="14.25" customHeight="1">
      <c r="B214" s="15"/>
      <c r="C214" s="7"/>
      <c r="D214" s="4" t="s">
        <v>176</v>
      </c>
      <c r="E214" s="5">
        <v>1.0</v>
      </c>
      <c r="F214" s="25">
        <v>0.0020833333333333333</v>
      </c>
    </row>
    <row r="215" ht="14.25" customHeight="1">
      <c r="C215" s="7"/>
      <c r="D215" s="4" t="s">
        <v>177</v>
      </c>
      <c r="E215" s="5">
        <v>1.0</v>
      </c>
      <c r="F215" s="25">
        <v>0.0020833333333333333</v>
      </c>
    </row>
    <row r="216" ht="14.25" customHeight="1">
      <c r="C216" s="9"/>
      <c r="D216" s="3" t="s">
        <v>191</v>
      </c>
      <c r="E216" s="37">
        <v>5.0</v>
      </c>
      <c r="F216" s="38">
        <v>0.010416666666666664</v>
      </c>
    </row>
    <row r="217" ht="14.25" customHeight="1">
      <c r="B217" s="15"/>
      <c r="C217" s="39"/>
      <c r="D217" s="40"/>
      <c r="E217" s="41"/>
      <c r="F217" s="29"/>
    </row>
    <row r="218" ht="14.25" customHeight="1">
      <c r="B218" s="15"/>
      <c r="C218" s="13" t="s">
        <v>0</v>
      </c>
      <c r="D218" s="14"/>
      <c r="E218" s="2" t="s">
        <v>1</v>
      </c>
      <c r="F218" s="24" t="s">
        <v>2</v>
      </c>
    </row>
    <row r="219" ht="14.25" customHeight="1">
      <c r="B219" s="15"/>
      <c r="C219" s="42" t="s">
        <v>192</v>
      </c>
      <c r="D219" s="4" t="s">
        <v>0</v>
      </c>
      <c r="E219" s="5">
        <v>2.0</v>
      </c>
      <c r="F219" s="25">
        <v>0.0040650406504065045</v>
      </c>
    </row>
    <row r="220" ht="14.25" customHeight="1">
      <c r="B220" s="15"/>
      <c r="C220" s="43"/>
      <c r="D220" s="4" t="s">
        <v>18</v>
      </c>
      <c r="E220" s="5">
        <v>1.0</v>
      </c>
      <c r="F220" s="25">
        <v>0.0020325203252032522</v>
      </c>
    </row>
    <row r="221" ht="14.25" customHeight="1">
      <c r="B221" s="15"/>
      <c r="C221" s="43"/>
      <c r="D221" s="4" t="s">
        <v>193</v>
      </c>
      <c r="E221" s="5">
        <v>1.0</v>
      </c>
      <c r="F221" s="25">
        <v>0.0020325203252032522</v>
      </c>
    </row>
    <row r="222" ht="14.25" customHeight="1">
      <c r="B222" s="15"/>
      <c r="C222" s="43"/>
      <c r="D222" s="4" t="s">
        <v>194</v>
      </c>
      <c r="E222" s="5">
        <v>2.0</v>
      </c>
      <c r="F222" s="25">
        <v>0.0040650406504065045</v>
      </c>
    </row>
    <row r="223" ht="14.25" customHeight="1">
      <c r="B223" s="15"/>
      <c r="C223" s="43"/>
      <c r="D223" s="4" t="s">
        <v>195</v>
      </c>
      <c r="E223" s="5">
        <v>1.0</v>
      </c>
      <c r="F223" s="25">
        <v>0.0020325203252032522</v>
      </c>
    </row>
    <row r="224" ht="14.25" customHeight="1">
      <c r="B224" s="15"/>
      <c r="C224" s="43"/>
      <c r="D224" s="4" t="s">
        <v>196</v>
      </c>
      <c r="E224" s="5">
        <v>1.0</v>
      </c>
      <c r="F224" s="25">
        <v>0.0020325203252032522</v>
      </c>
    </row>
    <row r="225" ht="14.25" customHeight="1">
      <c r="B225" s="15"/>
      <c r="C225" s="43"/>
      <c r="D225" s="4" t="s">
        <v>153</v>
      </c>
      <c r="E225" s="5">
        <v>2.0</v>
      </c>
      <c r="F225" s="25">
        <v>0.0040650406504065045</v>
      </c>
    </row>
    <row r="226" ht="14.25" customHeight="1">
      <c r="B226" s="15"/>
      <c r="C226" s="43"/>
      <c r="D226" s="4" t="s">
        <v>197</v>
      </c>
      <c r="E226" s="5">
        <v>1.0</v>
      </c>
      <c r="F226" s="25">
        <v>0.0020325203252032522</v>
      </c>
    </row>
    <row r="227" ht="14.25" customHeight="1">
      <c r="B227" s="15"/>
      <c r="C227" s="43"/>
      <c r="D227" s="4" t="s">
        <v>198</v>
      </c>
      <c r="E227" s="5">
        <v>2.0</v>
      </c>
      <c r="F227" s="25">
        <v>0.0040650406504065045</v>
      </c>
    </row>
    <row r="228" ht="14.25" customHeight="1">
      <c r="B228" s="15"/>
      <c r="C228" s="43"/>
      <c r="D228" s="4" t="s">
        <v>199</v>
      </c>
      <c r="E228" s="5">
        <v>1.0</v>
      </c>
      <c r="F228" s="25">
        <v>0.0020325203252032522</v>
      </c>
    </row>
    <row r="229" ht="14.25" customHeight="1">
      <c r="B229" s="15"/>
      <c r="C229" s="43"/>
      <c r="D229" s="4" t="s">
        <v>200</v>
      </c>
      <c r="E229" s="5">
        <v>1.0</v>
      </c>
      <c r="F229" s="25">
        <v>0.0020325203252032522</v>
      </c>
    </row>
    <row r="230" ht="14.25" customHeight="1">
      <c r="B230" s="15"/>
      <c r="C230" s="43"/>
      <c r="D230" s="4" t="s">
        <v>201</v>
      </c>
      <c r="E230" s="5">
        <v>1.0</v>
      </c>
      <c r="F230" s="25">
        <v>0.0020325203252032522</v>
      </c>
    </row>
    <row r="231" ht="14.25" customHeight="1">
      <c r="B231" s="15"/>
      <c r="C231" s="43"/>
      <c r="D231" s="4" t="s">
        <v>202</v>
      </c>
      <c r="E231" s="5">
        <v>1.0</v>
      </c>
      <c r="F231" s="25">
        <v>0.0020325203252032522</v>
      </c>
    </row>
    <row r="232" ht="14.25" customHeight="1">
      <c r="B232" s="15"/>
      <c r="C232" s="43"/>
      <c r="D232" s="4" t="s">
        <v>203</v>
      </c>
      <c r="E232" s="5">
        <v>1.0</v>
      </c>
      <c r="F232" s="25">
        <v>0.0020325203252032522</v>
      </c>
    </row>
    <row r="233" ht="14.25" customHeight="1">
      <c r="B233" s="15"/>
      <c r="C233" s="43"/>
      <c r="D233" s="4" t="s">
        <v>204</v>
      </c>
      <c r="E233" s="5">
        <v>1.0</v>
      </c>
      <c r="F233" s="25">
        <v>0.0020325203252032522</v>
      </c>
    </row>
    <row r="234" ht="14.25" customHeight="1">
      <c r="B234" s="15"/>
      <c r="C234" s="43"/>
      <c r="D234" s="4" t="s">
        <v>205</v>
      </c>
      <c r="E234" s="5">
        <v>1.0</v>
      </c>
      <c r="F234" s="25">
        <v>0.0020325203252032522</v>
      </c>
    </row>
    <row r="235" ht="14.25" customHeight="1">
      <c r="B235" s="15"/>
      <c r="C235" s="43"/>
      <c r="D235" s="4" t="s">
        <v>206</v>
      </c>
      <c r="E235" s="5">
        <v>2.0</v>
      </c>
      <c r="F235" s="25">
        <v>0.0040650406504065045</v>
      </c>
    </row>
    <row r="236" ht="14.25" customHeight="1">
      <c r="B236" s="15"/>
      <c r="C236" s="43"/>
      <c r="D236" s="4" t="s">
        <v>207</v>
      </c>
      <c r="E236" s="5">
        <v>1.0</v>
      </c>
      <c r="F236" s="25">
        <v>0.0020325203252032522</v>
      </c>
    </row>
    <row r="237" ht="14.25" customHeight="1">
      <c r="B237" s="15"/>
      <c r="C237" s="43"/>
      <c r="D237" s="4" t="s">
        <v>208</v>
      </c>
      <c r="E237" s="5">
        <v>1.0</v>
      </c>
      <c r="F237" s="25">
        <v>0.0020325203252032522</v>
      </c>
    </row>
    <row r="238" ht="14.25" customHeight="1">
      <c r="B238" s="15"/>
      <c r="C238" s="43"/>
      <c r="D238" s="4" t="s">
        <v>209</v>
      </c>
      <c r="E238" s="5">
        <v>1.0</v>
      </c>
      <c r="F238" s="25">
        <v>0.0020325203252032522</v>
      </c>
    </row>
    <row r="239" ht="14.25" customHeight="1">
      <c r="B239" s="15"/>
      <c r="C239" s="43"/>
      <c r="D239" s="4" t="s">
        <v>210</v>
      </c>
      <c r="E239" s="5">
        <v>1.0</v>
      </c>
      <c r="F239" s="25">
        <v>0.0020325203252032522</v>
      </c>
    </row>
    <row r="240" ht="14.25" customHeight="1">
      <c r="B240" s="15"/>
      <c r="C240" s="43"/>
      <c r="D240" s="4" t="s">
        <v>211</v>
      </c>
      <c r="E240" s="5">
        <v>3.0</v>
      </c>
      <c r="F240" s="25">
        <v>0.006097560975609756</v>
      </c>
    </row>
    <row r="241" ht="14.25" customHeight="1">
      <c r="B241" s="15"/>
      <c r="C241" s="43"/>
      <c r="D241" s="4" t="s">
        <v>212</v>
      </c>
      <c r="E241" s="5">
        <v>6.0</v>
      </c>
      <c r="F241" s="25">
        <v>0.012195121951219513</v>
      </c>
    </row>
    <row r="242" ht="14.25" customHeight="1">
      <c r="B242" s="15"/>
      <c r="C242" s="43"/>
      <c r="D242" s="4" t="s">
        <v>213</v>
      </c>
      <c r="E242" s="5">
        <v>1.0</v>
      </c>
      <c r="F242" s="25">
        <v>0.0020325203252032522</v>
      </c>
    </row>
    <row r="243" ht="14.25" customHeight="1">
      <c r="B243" s="15"/>
      <c r="C243" s="43"/>
      <c r="D243" s="4" t="s">
        <v>214</v>
      </c>
      <c r="E243" s="5">
        <v>1.0</v>
      </c>
      <c r="F243" s="25">
        <v>0.0020325203252032522</v>
      </c>
    </row>
    <row r="244" ht="14.25" customHeight="1">
      <c r="B244" s="15"/>
      <c r="C244" s="43"/>
      <c r="D244" s="4" t="s">
        <v>215</v>
      </c>
      <c r="E244" s="5">
        <v>2.0</v>
      </c>
      <c r="F244" s="25">
        <v>0.0040650406504065045</v>
      </c>
    </row>
    <row r="245" ht="14.25" customHeight="1">
      <c r="B245" s="15"/>
      <c r="C245" s="43"/>
      <c r="D245" s="4" t="s">
        <v>21</v>
      </c>
      <c r="E245" s="5">
        <v>2.0</v>
      </c>
      <c r="F245" s="25">
        <v>0.0040650406504065045</v>
      </c>
    </row>
    <row r="246" ht="14.25" customHeight="1">
      <c r="B246" s="15"/>
      <c r="C246" s="43"/>
      <c r="D246" s="4" t="s">
        <v>216</v>
      </c>
      <c r="E246" s="5">
        <v>1.0</v>
      </c>
      <c r="F246" s="25">
        <v>0.0020325203252032522</v>
      </c>
    </row>
    <row r="247" ht="14.25" customHeight="1">
      <c r="B247" s="15"/>
      <c r="C247" s="43"/>
      <c r="D247" s="4" t="s">
        <v>217</v>
      </c>
      <c r="E247" s="5">
        <v>1.0</v>
      </c>
      <c r="F247" s="25">
        <v>0.0020325203252032522</v>
      </c>
    </row>
    <row r="248" ht="14.25" customHeight="1">
      <c r="B248" s="15"/>
      <c r="C248" s="43"/>
      <c r="D248" s="4" t="s">
        <v>218</v>
      </c>
      <c r="E248" s="5">
        <v>1.0</v>
      </c>
      <c r="F248" s="25">
        <v>0.0020325203252032522</v>
      </c>
    </row>
    <row r="249" ht="14.25" customHeight="1">
      <c r="B249" s="15"/>
      <c r="C249" s="43"/>
      <c r="D249" s="4" t="s">
        <v>219</v>
      </c>
      <c r="E249" s="5">
        <v>1.0</v>
      </c>
      <c r="F249" s="25">
        <v>0.0020325203252032522</v>
      </c>
    </row>
    <row r="250" ht="14.25" customHeight="1">
      <c r="B250" s="15"/>
      <c r="C250" s="43"/>
      <c r="D250" s="4" t="s">
        <v>220</v>
      </c>
      <c r="E250" s="5">
        <v>1.0</v>
      </c>
      <c r="F250" s="25">
        <v>0.0020325203252032522</v>
      </c>
    </row>
    <row r="251" ht="14.25" customHeight="1">
      <c r="B251" s="15"/>
      <c r="C251" s="43"/>
      <c r="D251" s="4" t="s">
        <v>154</v>
      </c>
      <c r="E251" s="5">
        <v>1.0</v>
      </c>
      <c r="F251" s="25">
        <v>0.0020325203252032522</v>
      </c>
    </row>
    <row r="252" ht="14.25" customHeight="1">
      <c r="B252" s="15"/>
      <c r="C252" s="43"/>
      <c r="D252" s="4" t="s">
        <v>221</v>
      </c>
      <c r="E252" s="5">
        <v>1.0</v>
      </c>
      <c r="F252" s="25">
        <v>0.0020325203252032522</v>
      </c>
    </row>
    <row r="253" ht="14.25" customHeight="1">
      <c r="B253" s="15"/>
      <c r="C253" s="43"/>
      <c r="D253" s="4" t="s">
        <v>222</v>
      </c>
      <c r="E253" s="5">
        <v>1.0</v>
      </c>
      <c r="F253" s="25">
        <v>0.0020325203252032522</v>
      </c>
    </row>
    <row r="254" ht="14.25" customHeight="1">
      <c r="B254" s="15"/>
      <c r="C254" s="43"/>
      <c r="D254" s="4" t="s">
        <v>223</v>
      </c>
      <c r="E254" s="5">
        <v>6.0</v>
      </c>
      <c r="F254" s="25">
        <v>0.012195121951219513</v>
      </c>
    </row>
    <row r="255" ht="14.25" customHeight="1">
      <c r="B255" s="15"/>
      <c r="C255" s="43"/>
      <c r="D255" s="4" t="s">
        <v>224</v>
      </c>
      <c r="E255" s="5">
        <v>1.0</v>
      </c>
      <c r="F255" s="25">
        <v>0.0020325203252032522</v>
      </c>
    </row>
    <row r="256" ht="14.25" customHeight="1">
      <c r="B256" s="15"/>
      <c r="C256" s="43"/>
      <c r="D256" s="4" t="s">
        <v>225</v>
      </c>
      <c r="E256" s="5">
        <v>1.0</v>
      </c>
      <c r="F256" s="25">
        <v>0.0020325203252032522</v>
      </c>
    </row>
    <row r="257" ht="14.25" customHeight="1">
      <c r="B257" s="15"/>
      <c r="C257" s="43"/>
      <c r="D257" s="4" t="s">
        <v>226</v>
      </c>
      <c r="E257" s="5">
        <v>1.0</v>
      </c>
      <c r="F257" s="25">
        <v>0.0020325203252032522</v>
      </c>
    </row>
    <row r="258" ht="14.25" customHeight="1">
      <c r="B258" s="15"/>
      <c r="C258" s="43"/>
      <c r="D258" s="4" t="s">
        <v>227</v>
      </c>
      <c r="E258" s="5">
        <v>1.0</v>
      </c>
      <c r="F258" s="25">
        <v>0.0020325203252032522</v>
      </c>
    </row>
    <row r="259" ht="14.25" customHeight="1">
      <c r="B259" s="15"/>
      <c r="C259" s="43"/>
      <c r="D259" s="4" t="s">
        <v>228</v>
      </c>
      <c r="E259" s="5">
        <v>1.0</v>
      </c>
      <c r="F259" s="25">
        <v>0.0020325203252032522</v>
      </c>
    </row>
    <row r="260" ht="14.25" customHeight="1">
      <c r="B260" s="15"/>
      <c r="C260" s="43"/>
      <c r="D260" s="4" t="s">
        <v>229</v>
      </c>
      <c r="E260" s="5">
        <v>1.0</v>
      </c>
      <c r="F260" s="25">
        <v>0.0020325203252032522</v>
      </c>
    </row>
    <row r="261" ht="14.25" customHeight="1">
      <c r="B261" s="15"/>
      <c r="C261" s="43"/>
      <c r="D261" s="4" t="s">
        <v>230</v>
      </c>
      <c r="E261" s="5">
        <v>1.0</v>
      </c>
      <c r="F261" s="25">
        <v>0.0020325203252032522</v>
      </c>
    </row>
    <row r="262" ht="14.25" customHeight="1">
      <c r="B262" s="15"/>
      <c r="C262" s="43"/>
      <c r="D262" s="4" t="s">
        <v>231</v>
      </c>
      <c r="E262" s="5">
        <v>1.0</v>
      </c>
      <c r="F262" s="25">
        <v>0.0020325203252032522</v>
      </c>
    </row>
    <row r="263" ht="14.25" customHeight="1">
      <c r="B263" s="15"/>
      <c r="C263" s="43"/>
      <c r="D263" s="4" t="s">
        <v>232</v>
      </c>
      <c r="E263" s="5">
        <v>1.0</v>
      </c>
      <c r="F263" s="25">
        <v>0.0020325203252032522</v>
      </c>
    </row>
    <row r="264" ht="14.25" customHeight="1">
      <c r="B264" s="15"/>
      <c r="C264" s="43"/>
      <c r="D264" s="4" t="s">
        <v>233</v>
      </c>
      <c r="E264" s="5">
        <v>1.0</v>
      </c>
      <c r="F264" s="25">
        <v>0.0020325203252032522</v>
      </c>
    </row>
    <row r="265" ht="14.25" customHeight="1">
      <c r="B265" s="15"/>
      <c r="C265" s="43"/>
      <c r="D265" s="4" t="s">
        <v>234</v>
      </c>
      <c r="E265" s="5">
        <v>1.0</v>
      </c>
      <c r="F265" s="25">
        <v>0.0020325203252032522</v>
      </c>
    </row>
    <row r="266" ht="14.25" customHeight="1">
      <c r="B266" s="15"/>
      <c r="C266" s="43"/>
      <c r="D266" s="4" t="s">
        <v>235</v>
      </c>
      <c r="E266" s="5">
        <v>1.0</v>
      </c>
      <c r="F266" s="25">
        <v>0.0020325203252032522</v>
      </c>
    </row>
    <row r="267" ht="14.25" customHeight="1">
      <c r="B267" s="15"/>
      <c r="C267" s="43"/>
      <c r="D267" s="4" t="s">
        <v>236</v>
      </c>
      <c r="E267" s="5">
        <v>1.0</v>
      </c>
      <c r="F267" s="25">
        <v>0.0020325203252032522</v>
      </c>
    </row>
    <row r="268" ht="14.25" customHeight="1">
      <c r="B268" s="15"/>
      <c r="C268" s="43"/>
      <c r="D268" s="4" t="s">
        <v>237</v>
      </c>
      <c r="E268" s="5">
        <v>1.0</v>
      </c>
      <c r="F268" s="25">
        <v>0.0020325203252032522</v>
      </c>
    </row>
    <row r="269" ht="14.25" customHeight="1">
      <c r="B269" s="15"/>
      <c r="C269" s="43"/>
      <c r="D269" s="4" t="s">
        <v>238</v>
      </c>
      <c r="E269" s="5">
        <v>4.0</v>
      </c>
      <c r="F269" s="25">
        <v>0.008130081300813009</v>
      </c>
    </row>
    <row r="270" ht="14.25" customHeight="1">
      <c r="B270" s="15"/>
      <c r="C270" s="43"/>
      <c r="D270" s="4" t="s">
        <v>239</v>
      </c>
      <c r="E270" s="5">
        <v>1.0</v>
      </c>
      <c r="F270" s="25">
        <v>0.0020325203252032522</v>
      </c>
    </row>
    <row r="271" ht="14.25" customHeight="1">
      <c r="B271" s="15"/>
      <c r="C271" s="43"/>
      <c r="D271" s="4" t="s">
        <v>240</v>
      </c>
      <c r="E271" s="5">
        <v>1.0</v>
      </c>
      <c r="F271" s="25">
        <v>0.0020325203252032522</v>
      </c>
    </row>
    <row r="272" ht="14.25" customHeight="1">
      <c r="B272" s="15"/>
      <c r="C272" s="43"/>
      <c r="D272" s="4" t="s">
        <v>241</v>
      </c>
      <c r="E272" s="5">
        <v>1.0</v>
      </c>
      <c r="F272" s="25">
        <v>0.0020325203252032522</v>
      </c>
    </row>
    <row r="273" ht="14.25" customHeight="1">
      <c r="B273" s="15"/>
      <c r="C273" s="43"/>
      <c r="D273" s="4" t="s">
        <v>242</v>
      </c>
      <c r="E273" s="5">
        <v>1.0</v>
      </c>
      <c r="F273" s="25">
        <v>0.0020325203252032522</v>
      </c>
    </row>
    <row r="274" ht="14.25" customHeight="1">
      <c r="B274" s="15"/>
      <c r="C274" s="43"/>
      <c r="D274" s="4" t="s">
        <v>243</v>
      </c>
      <c r="E274" s="5">
        <v>1.0</v>
      </c>
      <c r="F274" s="25">
        <v>0.0020325203252032522</v>
      </c>
    </row>
    <row r="275" ht="14.25" customHeight="1">
      <c r="B275" s="15"/>
      <c r="C275" s="43"/>
      <c r="D275" s="4" t="s">
        <v>244</v>
      </c>
      <c r="E275" s="5">
        <v>2.0</v>
      </c>
      <c r="F275" s="25">
        <v>0.0040650406504065045</v>
      </c>
    </row>
    <row r="276" ht="14.25" customHeight="1">
      <c r="B276" s="15"/>
      <c r="C276" s="43"/>
      <c r="D276" s="4" t="s">
        <v>245</v>
      </c>
      <c r="E276" s="5">
        <v>2.0</v>
      </c>
      <c r="F276" s="25">
        <v>0.0040650406504065045</v>
      </c>
    </row>
    <row r="277" ht="14.25" customHeight="1">
      <c r="B277" s="15"/>
      <c r="C277" s="43"/>
      <c r="D277" s="4" t="s">
        <v>246</v>
      </c>
      <c r="E277" s="5">
        <v>1.0</v>
      </c>
      <c r="F277" s="25">
        <v>0.0020325203252032522</v>
      </c>
    </row>
    <row r="278" ht="14.25" customHeight="1">
      <c r="B278" s="15"/>
      <c r="C278" s="43"/>
      <c r="D278" s="4" t="s">
        <v>247</v>
      </c>
      <c r="E278" s="5">
        <v>4.0</v>
      </c>
      <c r="F278" s="25">
        <v>0.008130081300813009</v>
      </c>
    </row>
    <row r="279" ht="14.25" customHeight="1">
      <c r="B279" s="15"/>
      <c r="C279" s="43"/>
      <c r="D279" s="4" t="s">
        <v>248</v>
      </c>
      <c r="E279" s="5">
        <v>1.0</v>
      </c>
      <c r="F279" s="25">
        <v>0.0020325203252032522</v>
      </c>
    </row>
    <row r="280" ht="14.25" customHeight="1">
      <c r="B280" s="15"/>
      <c r="C280" s="43"/>
      <c r="D280" s="4" t="s">
        <v>249</v>
      </c>
      <c r="E280" s="5">
        <v>1.0</v>
      </c>
      <c r="F280" s="25">
        <v>0.0020325203252032522</v>
      </c>
    </row>
    <row r="281" ht="14.25" customHeight="1">
      <c r="B281" s="15"/>
      <c r="C281" s="43"/>
      <c r="D281" s="4" t="s">
        <v>250</v>
      </c>
      <c r="E281" s="5">
        <v>1.0</v>
      </c>
      <c r="F281" s="25">
        <v>0.0020325203252032522</v>
      </c>
    </row>
    <row r="282" ht="14.25" customHeight="1">
      <c r="B282" s="15"/>
      <c r="C282" s="43"/>
      <c r="D282" s="4" t="s">
        <v>251</v>
      </c>
      <c r="E282" s="5">
        <v>1.0</v>
      </c>
      <c r="F282" s="25">
        <v>0.0020325203252032522</v>
      </c>
    </row>
    <row r="283" ht="14.25" customHeight="1">
      <c r="B283" s="15"/>
      <c r="C283" s="43"/>
      <c r="D283" s="4" t="s">
        <v>252</v>
      </c>
      <c r="E283" s="5">
        <v>1.0</v>
      </c>
      <c r="F283" s="25">
        <v>0.0020325203252032522</v>
      </c>
    </row>
    <row r="284" ht="14.25" customHeight="1">
      <c r="B284" s="15"/>
      <c r="C284" s="43"/>
      <c r="D284" s="4" t="s">
        <v>253</v>
      </c>
      <c r="E284" s="5">
        <v>1.0</v>
      </c>
      <c r="F284" s="25">
        <v>0.0020325203252032522</v>
      </c>
    </row>
    <row r="285" ht="14.25" customHeight="1">
      <c r="B285" s="15"/>
      <c r="C285" s="43"/>
      <c r="D285" s="4" t="s">
        <v>254</v>
      </c>
      <c r="E285" s="5">
        <v>1.0</v>
      </c>
      <c r="F285" s="25">
        <v>0.0020325203252032522</v>
      </c>
    </row>
    <row r="286" ht="14.25" customHeight="1">
      <c r="B286" s="15"/>
      <c r="C286" s="43"/>
      <c r="D286" s="4" t="s">
        <v>255</v>
      </c>
      <c r="E286" s="5">
        <v>1.0</v>
      </c>
      <c r="F286" s="25">
        <v>0.0020325203252032522</v>
      </c>
    </row>
    <row r="287" ht="14.25" customHeight="1">
      <c r="B287" s="15"/>
      <c r="C287" s="43"/>
      <c r="D287" s="4" t="s">
        <v>256</v>
      </c>
      <c r="E287" s="5">
        <v>1.0</v>
      </c>
      <c r="F287" s="25">
        <v>0.0020325203252032522</v>
      </c>
    </row>
    <row r="288" ht="14.25" customHeight="1">
      <c r="B288" s="15"/>
      <c r="C288" s="43"/>
      <c r="D288" s="4" t="s">
        <v>257</v>
      </c>
      <c r="E288" s="5">
        <v>1.0</v>
      </c>
      <c r="F288" s="25">
        <v>0.0020325203252032522</v>
      </c>
    </row>
    <row r="289" ht="14.25" customHeight="1">
      <c r="B289" s="15"/>
      <c r="C289" s="43"/>
      <c r="D289" s="4" t="s">
        <v>258</v>
      </c>
      <c r="E289" s="5">
        <v>1.0</v>
      </c>
      <c r="F289" s="25">
        <v>0.0020325203252032522</v>
      </c>
    </row>
    <row r="290" ht="14.25" customHeight="1">
      <c r="B290" s="15"/>
      <c r="C290" s="43"/>
      <c r="D290" s="4" t="s">
        <v>259</v>
      </c>
      <c r="E290" s="5">
        <v>1.0</v>
      </c>
      <c r="F290" s="25">
        <v>0.0020325203252032522</v>
      </c>
    </row>
    <row r="291" ht="14.25" customHeight="1">
      <c r="B291" s="15"/>
      <c r="C291" s="43"/>
      <c r="D291" s="4" t="s">
        <v>260</v>
      </c>
      <c r="E291" s="5">
        <v>3.0</v>
      </c>
      <c r="F291" s="25">
        <v>0.006097560975609756</v>
      </c>
    </row>
    <row r="292" ht="14.25" customHeight="1">
      <c r="B292" s="15"/>
      <c r="C292" s="43"/>
      <c r="D292" s="4" t="s">
        <v>261</v>
      </c>
      <c r="E292" s="5">
        <v>1.0</v>
      </c>
      <c r="F292" s="25">
        <v>0.0020325203252032522</v>
      </c>
    </row>
    <row r="293" ht="14.25" customHeight="1">
      <c r="B293" s="15"/>
      <c r="C293" s="43"/>
      <c r="D293" s="4" t="s">
        <v>262</v>
      </c>
      <c r="E293" s="5">
        <v>1.0</v>
      </c>
      <c r="F293" s="25">
        <v>0.0020325203252032522</v>
      </c>
    </row>
    <row r="294" ht="14.25" customHeight="1">
      <c r="B294" s="15"/>
      <c r="C294" s="43"/>
      <c r="D294" s="4" t="s">
        <v>263</v>
      </c>
      <c r="E294" s="5">
        <v>1.0</v>
      </c>
      <c r="F294" s="25">
        <v>0.0020325203252032522</v>
      </c>
    </row>
    <row r="295" ht="14.25" customHeight="1">
      <c r="B295" s="15"/>
      <c r="C295" s="43"/>
      <c r="D295" s="4" t="s">
        <v>264</v>
      </c>
      <c r="E295" s="5">
        <v>1.0</v>
      </c>
      <c r="F295" s="25">
        <v>0.0020325203252032522</v>
      </c>
    </row>
    <row r="296" ht="14.25" customHeight="1">
      <c r="B296" s="15"/>
      <c r="C296" s="43"/>
      <c r="D296" s="4" t="s">
        <v>265</v>
      </c>
      <c r="E296" s="5">
        <v>1.0</v>
      </c>
      <c r="F296" s="25">
        <v>0.0020325203252032522</v>
      </c>
    </row>
    <row r="297" ht="14.25" customHeight="1">
      <c r="B297" s="15"/>
      <c r="C297" s="43"/>
      <c r="D297" s="4" t="s">
        <v>266</v>
      </c>
      <c r="E297" s="5">
        <v>1.0</v>
      </c>
      <c r="F297" s="25">
        <v>0.0020325203252032522</v>
      </c>
    </row>
    <row r="298" ht="14.25" customHeight="1">
      <c r="B298" s="15"/>
      <c r="C298" s="43"/>
      <c r="D298" s="4" t="s">
        <v>267</v>
      </c>
      <c r="E298" s="5">
        <v>1.0</v>
      </c>
      <c r="F298" s="25">
        <v>0.0020325203252032522</v>
      </c>
    </row>
    <row r="299" ht="14.25" customHeight="1">
      <c r="B299" s="15"/>
      <c r="C299" s="43"/>
      <c r="D299" s="4" t="s">
        <v>268</v>
      </c>
      <c r="E299" s="5">
        <v>1.0</v>
      </c>
      <c r="F299" s="25">
        <v>0.0020325203252032522</v>
      </c>
    </row>
    <row r="300" ht="14.25" customHeight="1">
      <c r="B300" s="15"/>
      <c r="C300" s="43"/>
      <c r="D300" s="4" t="s">
        <v>269</v>
      </c>
      <c r="E300" s="5">
        <v>1.0</v>
      </c>
      <c r="F300" s="25">
        <v>0.0020325203252032522</v>
      </c>
    </row>
    <row r="301" ht="14.25" customHeight="1">
      <c r="B301" s="15"/>
      <c r="C301" s="43"/>
      <c r="D301" s="4" t="s">
        <v>270</v>
      </c>
      <c r="E301" s="5">
        <v>1.0</v>
      </c>
      <c r="F301" s="25">
        <v>0.0020325203252032522</v>
      </c>
    </row>
    <row r="302" ht="14.25" customHeight="1">
      <c r="B302" s="15"/>
      <c r="C302" s="43"/>
      <c r="D302" s="4" t="s">
        <v>271</v>
      </c>
      <c r="E302" s="5">
        <v>1.0</v>
      </c>
      <c r="F302" s="25">
        <v>0.0020325203252032522</v>
      </c>
    </row>
    <row r="303" ht="14.25" customHeight="1">
      <c r="B303" s="15"/>
      <c r="C303" s="43"/>
      <c r="D303" s="4" t="s">
        <v>272</v>
      </c>
      <c r="E303" s="5">
        <v>1.0</v>
      </c>
      <c r="F303" s="25">
        <v>0.0020325203252032522</v>
      </c>
    </row>
    <row r="304" ht="14.25" customHeight="1">
      <c r="B304" s="15"/>
      <c r="C304" s="43"/>
      <c r="D304" s="4" t="s">
        <v>273</v>
      </c>
      <c r="E304" s="5">
        <v>1.0</v>
      </c>
      <c r="F304" s="25">
        <v>0.0020325203252032522</v>
      </c>
    </row>
    <row r="305" ht="14.25" customHeight="1">
      <c r="B305" s="15"/>
      <c r="C305" s="43"/>
      <c r="D305" s="4" t="s">
        <v>274</v>
      </c>
      <c r="E305" s="5">
        <v>1.0</v>
      </c>
      <c r="F305" s="25">
        <v>0.0020325203252032522</v>
      </c>
    </row>
    <row r="306" ht="14.25" customHeight="1">
      <c r="B306" s="15"/>
      <c r="C306" s="43"/>
      <c r="D306" s="4" t="s">
        <v>275</v>
      </c>
      <c r="E306" s="5">
        <v>1.0</v>
      </c>
      <c r="F306" s="25">
        <v>0.0020325203252032522</v>
      </c>
    </row>
    <row r="307" ht="14.25" customHeight="1">
      <c r="B307" s="15"/>
      <c r="C307" s="43"/>
      <c r="D307" s="4" t="s">
        <v>276</v>
      </c>
      <c r="E307" s="5">
        <v>1.0</v>
      </c>
      <c r="F307" s="25">
        <v>0.0020325203252032522</v>
      </c>
    </row>
    <row r="308" ht="14.25" customHeight="1">
      <c r="B308" s="15"/>
      <c r="C308" s="43"/>
      <c r="D308" s="4" t="s">
        <v>277</v>
      </c>
      <c r="E308" s="5">
        <v>1.0</v>
      </c>
      <c r="F308" s="25">
        <v>0.0020325203252032522</v>
      </c>
    </row>
    <row r="309" ht="14.25" customHeight="1">
      <c r="B309" s="15"/>
      <c r="C309" s="43"/>
      <c r="D309" s="4" t="s">
        <v>278</v>
      </c>
      <c r="E309" s="5">
        <v>1.0</v>
      </c>
      <c r="F309" s="25">
        <v>0.0020325203252032522</v>
      </c>
    </row>
    <row r="310" ht="14.25" customHeight="1">
      <c r="B310" s="15"/>
      <c r="C310" s="43"/>
      <c r="D310" s="4" t="s">
        <v>279</v>
      </c>
      <c r="E310" s="5">
        <v>1.0</v>
      </c>
      <c r="F310" s="25">
        <v>0.0020325203252032522</v>
      </c>
    </row>
    <row r="311" ht="14.25" customHeight="1">
      <c r="B311" s="15"/>
      <c r="C311" s="43"/>
      <c r="D311" s="4" t="s">
        <v>280</v>
      </c>
      <c r="E311" s="5">
        <v>1.0</v>
      </c>
      <c r="F311" s="25">
        <v>0.0020325203252032522</v>
      </c>
    </row>
    <row r="312" ht="14.25" customHeight="1">
      <c r="B312" s="15"/>
      <c r="C312" s="43"/>
      <c r="D312" s="4" t="s">
        <v>155</v>
      </c>
      <c r="E312" s="5">
        <v>19.0</v>
      </c>
      <c r="F312" s="25">
        <v>0.03861788617886179</v>
      </c>
    </row>
    <row r="313" ht="14.25" customHeight="1">
      <c r="B313" s="15"/>
      <c r="C313" s="43"/>
      <c r="D313" s="4" t="s">
        <v>281</v>
      </c>
      <c r="E313" s="5">
        <v>1.0</v>
      </c>
      <c r="F313" s="25">
        <v>0.0020325203252032522</v>
      </c>
    </row>
    <row r="314" ht="14.25" customHeight="1">
      <c r="B314" s="15"/>
      <c r="C314" s="43"/>
      <c r="D314" s="4" t="s">
        <v>282</v>
      </c>
      <c r="E314" s="5">
        <v>1.0</v>
      </c>
      <c r="F314" s="25">
        <v>0.0020325203252032522</v>
      </c>
    </row>
    <row r="315" ht="14.25" customHeight="1">
      <c r="B315" s="15"/>
      <c r="C315" s="43"/>
      <c r="D315" s="4" t="s">
        <v>283</v>
      </c>
      <c r="E315" s="5">
        <v>1.0</v>
      </c>
      <c r="F315" s="25">
        <v>0.0020325203252032522</v>
      </c>
    </row>
    <row r="316" ht="14.25" customHeight="1">
      <c r="B316" s="15"/>
      <c r="C316" s="43"/>
      <c r="D316" s="4" t="s">
        <v>284</v>
      </c>
      <c r="E316" s="5">
        <v>1.0</v>
      </c>
      <c r="F316" s="25">
        <v>0.0020325203252032522</v>
      </c>
    </row>
    <row r="317" ht="14.25" customHeight="1">
      <c r="B317" s="15"/>
      <c r="C317" s="43"/>
      <c r="D317" s="4" t="s">
        <v>285</v>
      </c>
      <c r="E317" s="5">
        <v>1.0</v>
      </c>
      <c r="F317" s="25">
        <v>0.0020325203252032522</v>
      </c>
    </row>
    <row r="318" ht="14.25" customHeight="1">
      <c r="B318" s="15"/>
      <c r="C318" s="43"/>
      <c r="D318" s="4" t="s">
        <v>286</v>
      </c>
      <c r="E318" s="5">
        <v>1.0</v>
      </c>
      <c r="F318" s="25">
        <v>0.0020325203252032522</v>
      </c>
    </row>
    <row r="319" ht="14.25" customHeight="1">
      <c r="B319" s="15"/>
      <c r="C319" s="43"/>
      <c r="D319" s="4" t="s">
        <v>287</v>
      </c>
      <c r="E319" s="5">
        <v>1.0</v>
      </c>
      <c r="F319" s="25">
        <v>0.0020325203252032522</v>
      </c>
    </row>
    <row r="320" ht="14.25" customHeight="1">
      <c r="B320" s="15"/>
      <c r="C320" s="43"/>
      <c r="D320" s="4" t="s">
        <v>288</v>
      </c>
      <c r="E320" s="5">
        <v>1.0</v>
      </c>
      <c r="F320" s="25">
        <v>0.0020325203252032522</v>
      </c>
    </row>
    <row r="321" ht="14.25" customHeight="1">
      <c r="B321" s="15"/>
      <c r="C321" s="43"/>
      <c r="D321" s="4" t="s">
        <v>289</v>
      </c>
      <c r="E321" s="5">
        <v>1.0</v>
      </c>
      <c r="F321" s="25">
        <v>0.0020325203252032522</v>
      </c>
    </row>
    <row r="322" ht="14.25" customHeight="1">
      <c r="B322" s="15"/>
      <c r="C322" s="43"/>
      <c r="D322" s="4" t="s">
        <v>290</v>
      </c>
      <c r="E322" s="5">
        <v>1.0</v>
      </c>
      <c r="F322" s="25">
        <v>0.0020325203252032522</v>
      </c>
    </row>
    <row r="323" ht="14.25" customHeight="1">
      <c r="B323" s="15"/>
      <c r="C323" s="43"/>
      <c r="D323" s="4" t="s">
        <v>291</v>
      </c>
      <c r="E323" s="5">
        <v>1.0</v>
      </c>
      <c r="F323" s="25">
        <v>0.0020325203252032522</v>
      </c>
    </row>
    <row r="324" ht="14.25" customHeight="1">
      <c r="B324" s="15"/>
      <c r="C324" s="43"/>
      <c r="D324" s="4" t="s">
        <v>292</v>
      </c>
      <c r="E324" s="5">
        <v>3.0</v>
      </c>
      <c r="F324" s="25">
        <v>0.006097560975609756</v>
      </c>
    </row>
    <row r="325" ht="14.25" customHeight="1">
      <c r="B325" s="15"/>
      <c r="C325" s="43"/>
      <c r="D325" s="4" t="s">
        <v>293</v>
      </c>
      <c r="E325" s="5">
        <v>1.0</v>
      </c>
      <c r="F325" s="25">
        <v>0.0020325203252032522</v>
      </c>
    </row>
    <row r="326" ht="14.25" customHeight="1">
      <c r="B326" s="15"/>
      <c r="C326" s="43"/>
      <c r="D326" s="4" t="s">
        <v>294</v>
      </c>
      <c r="E326" s="5">
        <v>1.0</v>
      </c>
      <c r="F326" s="25">
        <v>0.0020325203252032522</v>
      </c>
    </row>
    <row r="327" ht="14.25" customHeight="1">
      <c r="B327" s="15"/>
      <c r="C327" s="43"/>
      <c r="D327" s="4" t="s">
        <v>295</v>
      </c>
      <c r="E327" s="5">
        <v>1.0</v>
      </c>
      <c r="F327" s="25">
        <v>0.0020325203252032522</v>
      </c>
    </row>
    <row r="328" ht="14.25" customHeight="1">
      <c r="B328" s="15"/>
      <c r="C328" s="43"/>
      <c r="D328" s="4" t="s">
        <v>296</v>
      </c>
      <c r="E328" s="5">
        <v>1.0</v>
      </c>
      <c r="F328" s="25">
        <v>0.0020325203252032522</v>
      </c>
    </row>
    <row r="329" ht="14.25" customHeight="1">
      <c r="B329" s="15"/>
      <c r="C329" s="43"/>
      <c r="D329" s="4" t="s">
        <v>297</v>
      </c>
      <c r="E329" s="5">
        <v>1.0</v>
      </c>
      <c r="F329" s="25">
        <v>0.0020325203252032522</v>
      </c>
    </row>
    <row r="330" ht="14.25" customHeight="1">
      <c r="B330" s="15"/>
      <c r="C330" s="43"/>
      <c r="D330" s="4" t="s">
        <v>298</v>
      </c>
      <c r="E330" s="5">
        <v>1.0</v>
      </c>
      <c r="F330" s="25">
        <v>0.0020325203252032522</v>
      </c>
    </row>
    <row r="331" ht="14.25" customHeight="1">
      <c r="B331" s="15"/>
      <c r="C331" s="43"/>
      <c r="D331" s="4" t="s">
        <v>299</v>
      </c>
      <c r="E331" s="5">
        <v>1.0</v>
      </c>
      <c r="F331" s="25">
        <v>0.0020325203252032522</v>
      </c>
    </row>
    <row r="332" ht="14.25" customHeight="1">
      <c r="B332" s="15"/>
      <c r="C332" s="43"/>
      <c r="D332" s="4" t="s">
        <v>300</v>
      </c>
      <c r="E332" s="5">
        <v>1.0</v>
      </c>
      <c r="F332" s="25">
        <v>0.0020325203252032522</v>
      </c>
    </row>
    <row r="333" ht="14.25" customHeight="1">
      <c r="B333" s="15"/>
      <c r="C333" s="43"/>
      <c r="D333" s="4" t="s">
        <v>301</v>
      </c>
      <c r="E333" s="5">
        <v>1.0</v>
      </c>
      <c r="F333" s="25">
        <v>0.0020325203252032522</v>
      </c>
    </row>
    <row r="334" ht="14.25" customHeight="1">
      <c r="B334" s="15"/>
      <c r="C334" s="43"/>
      <c r="D334" s="4" t="s">
        <v>302</v>
      </c>
      <c r="E334" s="5">
        <v>2.0</v>
      </c>
      <c r="F334" s="25">
        <v>0.0040650406504065045</v>
      </c>
    </row>
    <row r="335" ht="14.25" customHeight="1">
      <c r="B335" s="15"/>
      <c r="C335" s="43"/>
      <c r="D335" s="4" t="s">
        <v>303</v>
      </c>
      <c r="E335" s="5">
        <v>1.0</v>
      </c>
      <c r="F335" s="25">
        <v>0.0020325203252032522</v>
      </c>
    </row>
    <row r="336" ht="14.25" customHeight="1">
      <c r="B336" s="15"/>
      <c r="C336" s="43"/>
      <c r="D336" s="4" t="s">
        <v>304</v>
      </c>
      <c r="E336" s="5">
        <v>1.0</v>
      </c>
      <c r="F336" s="25">
        <v>0.0020325203252032522</v>
      </c>
    </row>
    <row r="337" ht="14.25" customHeight="1">
      <c r="B337" s="15"/>
      <c r="C337" s="43"/>
      <c r="D337" s="4" t="s">
        <v>305</v>
      </c>
      <c r="E337" s="5">
        <v>1.0</v>
      </c>
      <c r="F337" s="25">
        <v>0.0020325203252032522</v>
      </c>
    </row>
    <row r="338" ht="14.25" customHeight="1">
      <c r="B338" s="15"/>
      <c r="C338" s="43"/>
      <c r="D338" s="4" t="s">
        <v>306</v>
      </c>
      <c r="E338" s="5">
        <v>1.0</v>
      </c>
      <c r="F338" s="25">
        <v>0.0020325203252032522</v>
      </c>
    </row>
    <row r="339" ht="14.25" customHeight="1">
      <c r="B339" s="15"/>
      <c r="C339" s="43"/>
      <c r="D339" s="4" t="s">
        <v>307</v>
      </c>
      <c r="E339" s="5">
        <v>1.0</v>
      </c>
      <c r="F339" s="25">
        <v>0.0020325203252032522</v>
      </c>
    </row>
    <row r="340" ht="14.25" customHeight="1">
      <c r="B340" s="15"/>
      <c r="C340" s="43"/>
      <c r="D340" s="4" t="s">
        <v>308</v>
      </c>
      <c r="E340" s="5">
        <v>1.0</v>
      </c>
      <c r="F340" s="25">
        <v>0.0020325203252032522</v>
      </c>
    </row>
    <row r="341" ht="14.25" customHeight="1">
      <c r="B341" s="15"/>
      <c r="C341" s="43"/>
      <c r="D341" s="4" t="s">
        <v>309</v>
      </c>
      <c r="E341" s="5">
        <v>2.0</v>
      </c>
      <c r="F341" s="25">
        <v>0.0040650406504065045</v>
      </c>
    </row>
    <row r="342" ht="14.25" customHeight="1">
      <c r="B342" s="15"/>
      <c r="C342" s="43"/>
      <c r="D342" s="4" t="s">
        <v>310</v>
      </c>
      <c r="E342" s="5">
        <v>1.0</v>
      </c>
      <c r="F342" s="25">
        <v>0.0020325203252032522</v>
      </c>
    </row>
    <row r="343" ht="14.25" customHeight="1">
      <c r="B343" s="15"/>
      <c r="C343" s="43"/>
      <c r="D343" s="4" t="s">
        <v>311</v>
      </c>
      <c r="E343" s="5">
        <v>1.0</v>
      </c>
      <c r="F343" s="25">
        <v>0.0020325203252032522</v>
      </c>
    </row>
    <row r="344" ht="14.25" customHeight="1">
      <c r="B344" s="15"/>
      <c r="C344" s="43"/>
      <c r="D344" s="4" t="s">
        <v>312</v>
      </c>
      <c r="E344" s="5">
        <v>1.0</v>
      </c>
      <c r="F344" s="25">
        <v>0.0020325203252032522</v>
      </c>
    </row>
    <row r="345" ht="14.25" customHeight="1">
      <c r="B345" s="15"/>
      <c r="C345" s="43"/>
      <c r="D345" s="4" t="s">
        <v>313</v>
      </c>
      <c r="E345" s="5">
        <v>1.0</v>
      </c>
      <c r="F345" s="25">
        <v>0.0020325203252032522</v>
      </c>
    </row>
    <row r="346" ht="14.25" customHeight="1">
      <c r="B346" s="15"/>
      <c r="C346" s="43"/>
      <c r="D346" s="4" t="s">
        <v>314</v>
      </c>
      <c r="E346" s="5">
        <v>3.0</v>
      </c>
      <c r="F346" s="25">
        <v>0.006097560975609756</v>
      </c>
    </row>
    <row r="347" ht="14.25" customHeight="1">
      <c r="B347" s="15"/>
      <c r="C347" s="43"/>
      <c r="D347" s="4" t="s">
        <v>315</v>
      </c>
      <c r="E347" s="5">
        <v>1.0</v>
      </c>
      <c r="F347" s="25">
        <v>0.0020325203252032522</v>
      </c>
    </row>
    <row r="348" ht="14.25" customHeight="1">
      <c r="B348" s="15"/>
      <c r="C348" s="43"/>
      <c r="D348" s="4" t="s">
        <v>316</v>
      </c>
      <c r="E348" s="5">
        <v>1.0</v>
      </c>
      <c r="F348" s="25">
        <v>0.0020325203252032522</v>
      </c>
    </row>
    <row r="349" ht="14.25" customHeight="1">
      <c r="B349" s="15"/>
      <c r="C349" s="43"/>
      <c r="D349" s="4" t="s">
        <v>317</v>
      </c>
      <c r="E349" s="5">
        <v>1.0</v>
      </c>
      <c r="F349" s="25">
        <v>0.0020325203252032522</v>
      </c>
    </row>
    <row r="350" ht="14.25" customHeight="1">
      <c r="B350" s="15"/>
      <c r="C350" s="43"/>
      <c r="D350" s="4" t="s">
        <v>318</v>
      </c>
      <c r="E350" s="5">
        <v>1.0</v>
      </c>
      <c r="F350" s="25">
        <v>0.0020325203252032522</v>
      </c>
    </row>
    <row r="351" ht="14.25" customHeight="1">
      <c r="B351" s="15"/>
      <c r="C351" s="43"/>
      <c r="D351" s="4" t="s">
        <v>319</v>
      </c>
      <c r="E351" s="5">
        <v>1.0</v>
      </c>
      <c r="F351" s="25">
        <v>0.0020325203252032522</v>
      </c>
    </row>
    <row r="352" ht="14.25" customHeight="1">
      <c r="B352" s="15"/>
      <c r="C352" s="43"/>
      <c r="D352" s="4" t="s">
        <v>320</v>
      </c>
      <c r="E352" s="5">
        <v>1.0</v>
      </c>
      <c r="F352" s="25">
        <v>0.0020325203252032522</v>
      </c>
    </row>
    <row r="353" ht="14.25" customHeight="1">
      <c r="B353" s="15"/>
      <c r="C353" s="43"/>
      <c r="D353" s="4" t="s">
        <v>321</v>
      </c>
      <c r="E353" s="5">
        <v>1.0</v>
      </c>
      <c r="F353" s="25">
        <v>0.0020325203252032522</v>
      </c>
    </row>
    <row r="354" ht="14.25" customHeight="1">
      <c r="B354" s="15"/>
      <c r="C354" s="43"/>
      <c r="D354" s="4" t="s">
        <v>322</v>
      </c>
      <c r="E354" s="5">
        <v>1.0</v>
      </c>
      <c r="F354" s="25">
        <v>0.0020325203252032522</v>
      </c>
    </row>
    <row r="355" ht="14.25" customHeight="1">
      <c r="B355" s="15"/>
      <c r="C355" s="43"/>
      <c r="D355" s="4" t="s">
        <v>323</v>
      </c>
      <c r="E355" s="5">
        <v>1.0</v>
      </c>
      <c r="F355" s="25">
        <v>0.0020325203252032522</v>
      </c>
    </row>
    <row r="356" ht="14.25" customHeight="1">
      <c r="B356" s="15"/>
      <c r="C356" s="43"/>
      <c r="D356" s="4" t="s">
        <v>324</v>
      </c>
      <c r="E356" s="5">
        <v>1.0</v>
      </c>
      <c r="F356" s="25">
        <v>0.0020325203252032522</v>
      </c>
    </row>
    <row r="357" ht="14.25" customHeight="1">
      <c r="B357" s="15"/>
      <c r="C357" s="43"/>
      <c r="D357" s="4" t="s">
        <v>325</v>
      </c>
      <c r="E357" s="5">
        <v>1.0</v>
      </c>
      <c r="F357" s="25">
        <v>0.0020325203252032522</v>
      </c>
    </row>
    <row r="358" ht="14.25" customHeight="1">
      <c r="B358" s="15"/>
      <c r="C358" s="43"/>
      <c r="D358" s="4" t="s">
        <v>326</v>
      </c>
      <c r="E358" s="5">
        <v>1.0</v>
      </c>
      <c r="F358" s="25">
        <v>0.0020325203252032522</v>
      </c>
    </row>
    <row r="359" ht="14.25" customHeight="1">
      <c r="B359" s="15"/>
      <c r="C359" s="43"/>
      <c r="D359" s="4" t="s">
        <v>327</v>
      </c>
      <c r="E359" s="5">
        <v>1.0</v>
      </c>
      <c r="F359" s="25">
        <v>0.0020325203252032522</v>
      </c>
    </row>
    <row r="360" ht="14.25" customHeight="1">
      <c r="B360" s="15"/>
      <c r="C360" s="43"/>
      <c r="D360" s="4" t="s">
        <v>328</v>
      </c>
      <c r="E360" s="5">
        <v>1.0</v>
      </c>
      <c r="F360" s="25">
        <v>0.0020325203252032522</v>
      </c>
    </row>
    <row r="361" ht="14.25" customHeight="1">
      <c r="B361" s="15"/>
      <c r="C361" s="43"/>
      <c r="D361" s="4" t="s">
        <v>329</v>
      </c>
      <c r="E361" s="5">
        <v>1.0</v>
      </c>
      <c r="F361" s="25">
        <v>0.0020325203252032522</v>
      </c>
    </row>
    <row r="362" ht="14.25" customHeight="1">
      <c r="B362" s="15"/>
      <c r="C362" s="43"/>
      <c r="D362" s="4" t="s">
        <v>330</v>
      </c>
      <c r="E362" s="5">
        <v>4.0</v>
      </c>
      <c r="F362" s="25">
        <v>0.008130081300813009</v>
      </c>
    </row>
    <row r="363" ht="14.25" customHeight="1">
      <c r="B363" s="15"/>
      <c r="C363" s="43"/>
      <c r="D363" s="4" t="s">
        <v>331</v>
      </c>
      <c r="E363" s="5">
        <v>1.0</v>
      </c>
      <c r="F363" s="25">
        <v>0.0020325203252032522</v>
      </c>
    </row>
    <row r="364" ht="14.25" customHeight="1">
      <c r="B364" s="15"/>
      <c r="C364" s="43"/>
      <c r="D364" s="4" t="s">
        <v>332</v>
      </c>
      <c r="E364" s="5">
        <v>1.0</v>
      </c>
      <c r="F364" s="25">
        <v>0.0020325203252032522</v>
      </c>
    </row>
    <row r="365" ht="14.25" customHeight="1">
      <c r="B365" s="15"/>
      <c r="C365" s="43"/>
      <c r="D365" s="4" t="s">
        <v>333</v>
      </c>
      <c r="E365" s="5">
        <v>1.0</v>
      </c>
      <c r="F365" s="25">
        <v>0.0020325203252032522</v>
      </c>
    </row>
    <row r="366" ht="14.25" customHeight="1">
      <c r="B366" s="15"/>
      <c r="C366" s="43"/>
      <c r="D366" s="4" t="s">
        <v>334</v>
      </c>
      <c r="E366" s="5">
        <v>2.0</v>
      </c>
      <c r="F366" s="25">
        <v>0.0040650406504065045</v>
      </c>
    </row>
    <row r="367" ht="14.25" customHeight="1">
      <c r="B367" s="15"/>
      <c r="C367" s="43"/>
      <c r="D367" s="4" t="s">
        <v>335</v>
      </c>
      <c r="E367" s="5">
        <v>1.0</v>
      </c>
      <c r="F367" s="25">
        <v>0.0020325203252032522</v>
      </c>
    </row>
    <row r="368" ht="14.25" customHeight="1">
      <c r="B368" s="15"/>
      <c r="C368" s="43"/>
      <c r="D368" s="4" t="s">
        <v>336</v>
      </c>
      <c r="E368" s="5">
        <v>1.0</v>
      </c>
      <c r="F368" s="25">
        <v>0.0020325203252032522</v>
      </c>
    </row>
    <row r="369" ht="14.25" customHeight="1">
      <c r="B369" s="15"/>
      <c r="C369" s="43"/>
      <c r="D369" s="4" t="s">
        <v>337</v>
      </c>
      <c r="E369" s="5">
        <v>1.0</v>
      </c>
      <c r="F369" s="25">
        <v>0.0020325203252032522</v>
      </c>
    </row>
    <row r="370" ht="14.25" customHeight="1">
      <c r="B370" s="15"/>
      <c r="C370" s="43"/>
      <c r="D370" s="4" t="s">
        <v>338</v>
      </c>
      <c r="E370" s="5">
        <v>1.0</v>
      </c>
      <c r="F370" s="25">
        <v>0.0020325203252032522</v>
      </c>
    </row>
    <row r="371" ht="14.25" customHeight="1">
      <c r="B371" s="15"/>
      <c r="C371" s="43"/>
      <c r="D371" s="4" t="s">
        <v>339</v>
      </c>
      <c r="E371" s="5">
        <v>1.0</v>
      </c>
      <c r="F371" s="25">
        <v>0.0020325203252032522</v>
      </c>
    </row>
    <row r="372" ht="14.25" customHeight="1">
      <c r="B372" s="15"/>
      <c r="C372" s="43"/>
      <c r="D372" s="4" t="s">
        <v>340</v>
      </c>
      <c r="E372" s="5">
        <v>1.0</v>
      </c>
      <c r="F372" s="25">
        <v>0.0020325203252032522</v>
      </c>
    </row>
    <row r="373" ht="14.25" customHeight="1">
      <c r="B373" s="15"/>
      <c r="C373" s="43"/>
      <c r="D373" s="4" t="s">
        <v>341</v>
      </c>
      <c r="E373" s="5">
        <v>1.0</v>
      </c>
      <c r="F373" s="25">
        <v>0.0020325203252032522</v>
      </c>
    </row>
    <row r="374" ht="14.25" customHeight="1">
      <c r="B374" s="15"/>
      <c r="C374" s="43"/>
      <c r="D374" s="4" t="s">
        <v>342</v>
      </c>
      <c r="E374" s="5">
        <v>1.0</v>
      </c>
      <c r="F374" s="25">
        <v>0.0020325203252032522</v>
      </c>
    </row>
    <row r="375" ht="14.25" customHeight="1">
      <c r="B375" s="15"/>
      <c r="C375" s="43"/>
      <c r="D375" s="4" t="s">
        <v>343</v>
      </c>
      <c r="E375" s="5">
        <v>1.0</v>
      </c>
      <c r="F375" s="25">
        <v>0.0020325203252032522</v>
      </c>
    </row>
    <row r="376" ht="14.25" customHeight="1">
      <c r="B376" s="15"/>
      <c r="C376" s="43"/>
      <c r="D376" s="4" t="s">
        <v>344</v>
      </c>
      <c r="E376" s="5">
        <v>2.0</v>
      </c>
      <c r="F376" s="25">
        <v>0.0040650406504065045</v>
      </c>
    </row>
    <row r="377" ht="14.25" customHeight="1">
      <c r="B377" s="15"/>
      <c r="C377" s="43"/>
      <c r="D377" s="4" t="s">
        <v>345</v>
      </c>
      <c r="E377" s="5">
        <v>3.0</v>
      </c>
      <c r="F377" s="25">
        <v>0.006097560975609756</v>
      </c>
    </row>
    <row r="378" ht="14.25" customHeight="1">
      <c r="B378" s="15"/>
      <c r="C378" s="43"/>
      <c r="D378" s="4" t="s">
        <v>346</v>
      </c>
      <c r="E378" s="5">
        <v>1.0</v>
      </c>
      <c r="F378" s="25">
        <v>0.0020325203252032522</v>
      </c>
    </row>
    <row r="379" ht="14.25" customHeight="1">
      <c r="B379" s="15"/>
      <c r="C379" s="43"/>
      <c r="D379" s="4" t="s">
        <v>347</v>
      </c>
      <c r="E379" s="5">
        <v>1.0</v>
      </c>
      <c r="F379" s="25">
        <v>0.0020325203252032522</v>
      </c>
    </row>
    <row r="380" ht="14.25" customHeight="1">
      <c r="B380" s="15"/>
      <c r="C380" s="43"/>
      <c r="D380" s="4" t="s">
        <v>348</v>
      </c>
      <c r="E380" s="5">
        <v>1.0</v>
      </c>
      <c r="F380" s="25">
        <v>0.0020325203252032522</v>
      </c>
    </row>
    <row r="381" ht="14.25" customHeight="1">
      <c r="B381" s="15"/>
      <c r="C381" s="43"/>
      <c r="D381" s="4" t="s">
        <v>349</v>
      </c>
      <c r="E381" s="5">
        <v>1.0</v>
      </c>
      <c r="F381" s="25">
        <v>0.0020325203252032522</v>
      </c>
    </row>
    <row r="382" ht="14.25" customHeight="1">
      <c r="B382" s="15"/>
      <c r="C382" s="43"/>
      <c r="D382" s="4" t="s">
        <v>350</v>
      </c>
      <c r="E382" s="5">
        <v>1.0</v>
      </c>
      <c r="F382" s="25">
        <v>0.0020325203252032522</v>
      </c>
    </row>
    <row r="383" ht="14.25" customHeight="1">
      <c r="B383" s="15"/>
      <c r="C383" s="43"/>
      <c r="D383" s="4" t="s">
        <v>351</v>
      </c>
      <c r="E383" s="5">
        <v>1.0</v>
      </c>
      <c r="F383" s="25">
        <v>0.0020325203252032522</v>
      </c>
    </row>
    <row r="384" ht="14.25" customHeight="1">
      <c r="B384" s="15"/>
      <c r="C384" s="43"/>
      <c r="D384" s="4" t="s">
        <v>352</v>
      </c>
      <c r="E384" s="5">
        <v>1.0</v>
      </c>
      <c r="F384" s="25">
        <v>0.0020325203252032522</v>
      </c>
    </row>
    <row r="385" ht="14.25" customHeight="1">
      <c r="B385" s="15"/>
      <c r="C385" s="43"/>
      <c r="D385" s="4" t="s">
        <v>353</v>
      </c>
      <c r="E385" s="5">
        <v>1.0</v>
      </c>
      <c r="F385" s="25">
        <v>0.0020325203252032522</v>
      </c>
    </row>
    <row r="386" ht="14.25" customHeight="1">
      <c r="B386" s="15"/>
      <c r="C386" s="43"/>
      <c r="D386" s="4" t="s">
        <v>354</v>
      </c>
      <c r="E386" s="5">
        <v>1.0</v>
      </c>
      <c r="F386" s="25">
        <v>0.0020325203252032522</v>
      </c>
    </row>
    <row r="387" ht="14.25" customHeight="1">
      <c r="B387" s="15"/>
      <c r="C387" s="43"/>
      <c r="D387" s="4" t="s">
        <v>355</v>
      </c>
      <c r="E387" s="5">
        <v>1.0</v>
      </c>
      <c r="F387" s="25">
        <v>0.0020325203252032522</v>
      </c>
    </row>
    <row r="388" ht="14.25" customHeight="1">
      <c r="B388" s="15"/>
      <c r="C388" s="43"/>
      <c r="D388" s="4" t="s">
        <v>356</v>
      </c>
      <c r="E388" s="5">
        <v>1.0</v>
      </c>
      <c r="F388" s="25">
        <v>0.0020325203252032522</v>
      </c>
    </row>
    <row r="389" ht="14.25" customHeight="1">
      <c r="B389" s="15"/>
      <c r="C389" s="43"/>
      <c r="D389" s="4" t="s">
        <v>357</v>
      </c>
      <c r="E389" s="5">
        <v>1.0</v>
      </c>
      <c r="F389" s="25">
        <v>0.0020325203252032522</v>
      </c>
    </row>
    <row r="390" ht="14.25" customHeight="1">
      <c r="B390" s="15"/>
      <c r="C390" s="43"/>
      <c r="D390" s="4" t="s">
        <v>358</v>
      </c>
      <c r="E390" s="5">
        <v>1.0</v>
      </c>
      <c r="F390" s="25">
        <v>0.0020325203252032522</v>
      </c>
    </row>
    <row r="391" ht="14.25" customHeight="1">
      <c r="B391" s="15"/>
      <c r="C391" s="43"/>
      <c r="D391" s="4" t="s">
        <v>359</v>
      </c>
      <c r="E391" s="5">
        <v>1.0</v>
      </c>
      <c r="F391" s="25">
        <v>0.0020325203252032522</v>
      </c>
    </row>
    <row r="392" ht="14.25" customHeight="1">
      <c r="B392" s="15"/>
      <c r="C392" s="43"/>
      <c r="D392" s="4" t="s">
        <v>360</v>
      </c>
      <c r="E392" s="5">
        <v>1.0</v>
      </c>
      <c r="F392" s="25">
        <v>0.0020325203252032522</v>
      </c>
    </row>
    <row r="393" ht="14.25" customHeight="1">
      <c r="B393" s="15"/>
      <c r="C393" s="43"/>
      <c r="D393" s="4" t="s">
        <v>361</v>
      </c>
      <c r="E393" s="5">
        <v>3.0</v>
      </c>
      <c r="F393" s="25">
        <v>0.006097560975609756</v>
      </c>
    </row>
    <row r="394" ht="14.25" customHeight="1">
      <c r="B394" s="15"/>
      <c r="C394" s="43"/>
      <c r="D394" s="4" t="s">
        <v>362</v>
      </c>
      <c r="E394" s="5">
        <v>1.0</v>
      </c>
      <c r="F394" s="25">
        <v>0.0020325203252032522</v>
      </c>
    </row>
    <row r="395" ht="14.25" customHeight="1">
      <c r="B395" s="15"/>
      <c r="C395" s="43"/>
      <c r="D395" s="4" t="s">
        <v>363</v>
      </c>
      <c r="E395" s="5">
        <v>1.0</v>
      </c>
      <c r="F395" s="25">
        <v>0.0020325203252032522</v>
      </c>
    </row>
    <row r="396" ht="14.25" customHeight="1">
      <c r="B396" s="15"/>
      <c r="C396" s="43"/>
      <c r="D396" s="4" t="s">
        <v>364</v>
      </c>
      <c r="E396" s="5">
        <v>1.0</v>
      </c>
      <c r="F396" s="25">
        <v>0.0020325203252032522</v>
      </c>
    </row>
    <row r="397" ht="14.25" customHeight="1">
      <c r="B397" s="15"/>
      <c r="C397" s="43"/>
      <c r="D397" s="4" t="s">
        <v>365</v>
      </c>
      <c r="E397" s="5">
        <v>1.0</v>
      </c>
      <c r="F397" s="25">
        <v>0.0020325203252032522</v>
      </c>
    </row>
    <row r="398" ht="14.25" customHeight="1">
      <c r="B398" s="15"/>
      <c r="C398" s="43"/>
      <c r="D398" s="4" t="s">
        <v>366</v>
      </c>
      <c r="E398" s="5">
        <v>1.0</v>
      </c>
      <c r="F398" s="25">
        <v>0.0020325203252032522</v>
      </c>
    </row>
    <row r="399" ht="14.25" customHeight="1">
      <c r="B399" s="15"/>
      <c r="C399" s="43"/>
      <c r="D399" s="4" t="s">
        <v>367</v>
      </c>
      <c r="E399" s="5">
        <v>1.0</v>
      </c>
      <c r="F399" s="25">
        <v>0.0020325203252032522</v>
      </c>
    </row>
    <row r="400" ht="14.25" customHeight="1">
      <c r="B400" s="15"/>
      <c r="C400" s="43"/>
      <c r="D400" s="4" t="s">
        <v>368</v>
      </c>
      <c r="E400" s="5">
        <v>2.0</v>
      </c>
      <c r="F400" s="25">
        <v>0.0040650406504065045</v>
      </c>
    </row>
    <row r="401" ht="14.25" customHeight="1">
      <c r="B401" s="15"/>
      <c r="C401" s="43"/>
      <c r="D401" s="4" t="s">
        <v>369</v>
      </c>
      <c r="E401" s="5">
        <v>1.0</v>
      </c>
      <c r="F401" s="25">
        <v>0.0020325203252032522</v>
      </c>
    </row>
    <row r="402" ht="14.25" customHeight="1">
      <c r="B402" s="15"/>
      <c r="C402" s="43"/>
      <c r="D402" s="4" t="s">
        <v>370</v>
      </c>
      <c r="E402" s="5">
        <v>1.0</v>
      </c>
      <c r="F402" s="25">
        <v>0.0020325203252032522</v>
      </c>
    </row>
    <row r="403" ht="14.25" customHeight="1">
      <c r="B403" s="15"/>
      <c r="C403" s="43"/>
      <c r="D403" s="4" t="s">
        <v>371</v>
      </c>
      <c r="E403" s="5">
        <v>1.0</v>
      </c>
      <c r="F403" s="25">
        <v>0.0020325203252032522</v>
      </c>
    </row>
    <row r="404" ht="14.25" customHeight="1">
      <c r="B404" s="15"/>
      <c r="C404" s="43"/>
      <c r="D404" s="4" t="s">
        <v>372</v>
      </c>
      <c r="E404" s="5">
        <v>1.0</v>
      </c>
      <c r="F404" s="25">
        <v>0.0020325203252032522</v>
      </c>
    </row>
    <row r="405" ht="14.25" customHeight="1">
      <c r="B405" s="15"/>
      <c r="C405" s="43"/>
      <c r="D405" s="4" t="s">
        <v>373</v>
      </c>
      <c r="E405" s="5">
        <v>1.0</v>
      </c>
      <c r="F405" s="25">
        <v>0.0020325203252032522</v>
      </c>
    </row>
    <row r="406" ht="14.25" customHeight="1">
      <c r="B406" s="15"/>
      <c r="C406" s="43"/>
      <c r="D406" s="4" t="s">
        <v>374</v>
      </c>
      <c r="E406" s="5">
        <v>1.0</v>
      </c>
      <c r="F406" s="25">
        <v>0.0020325203252032522</v>
      </c>
    </row>
    <row r="407" ht="14.25" customHeight="1">
      <c r="B407" s="15"/>
      <c r="C407" s="43"/>
      <c r="D407" s="4" t="s">
        <v>375</v>
      </c>
      <c r="E407" s="5">
        <v>1.0</v>
      </c>
      <c r="F407" s="25">
        <v>0.0020325203252032522</v>
      </c>
    </row>
    <row r="408" ht="14.25" customHeight="1">
      <c r="B408" s="15"/>
      <c r="C408" s="43"/>
      <c r="D408" s="4" t="s">
        <v>376</v>
      </c>
      <c r="E408" s="5">
        <v>1.0</v>
      </c>
      <c r="F408" s="25">
        <v>0.0020325203252032522</v>
      </c>
    </row>
    <row r="409" ht="14.25" customHeight="1">
      <c r="B409" s="15"/>
      <c r="C409" s="43"/>
      <c r="D409" s="4" t="s">
        <v>377</v>
      </c>
      <c r="E409" s="5">
        <v>1.0</v>
      </c>
      <c r="F409" s="25">
        <v>0.0020325203252032522</v>
      </c>
    </row>
    <row r="410" ht="14.25" customHeight="1">
      <c r="B410" s="15"/>
      <c r="C410" s="43"/>
      <c r="D410" s="4" t="s">
        <v>378</v>
      </c>
      <c r="E410" s="5">
        <v>1.0</v>
      </c>
      <c r="F410" s="25">
        <v>0.0020325203252032522</v>
      </c>
    </row>
    <row r="411" ht="14.25" customHeight="1">
      <c r="B411" s="15"/>
      <c r="C411" s="43"/>
      <c r="D411" s="4" t="s">
        <v>379</v>
      </c>
      <c r="E411" s="5">
        <v>1.0</v>
      </c>
      <c r="F411" s="25">
        <v>0.0020325203252032522</v>
      </c>
    </row>
    <row r="412" ht="14.25" customHeight="1">
      <c r="B412" s="15"/>
      <c r="C412" s="43"/>
      <c r="D412" s="4" t="s">
        <v>380</v>
      </c>
      <c r="E412" s="5">
        <v>1.0</v>
      </c>
      <c r="F412" s="25">
        <v>0.0020325203252032522</v>
      </c>
    </row>
    <row r="413" ht="14.25" customHeight="1">
      <c r="B413" s="15"/>
      <c r="C413" s="43"/>
      <c r="D413" s="4" t="s">
        <v>381</v>
      </c>
      <c r="E413" s="5">
        <v>1.0</v>
      </c>
      <c r="F413" s="25">
        <v>0.0020325203252032522</v>
      </c>
    </row>
    <row r="414" ht="14.25" customHeight="1">
      <c r="B414" s="15"/>
      <c r="C414" s="43"/>
      <c r="D414" s="4" t="s">
        <v>382</v>
      </c>
      <c r="E414" s="5">
        <v>1.0</v>
      </c>
      <c r="F414" s="25">
        <v>0.0020325203252032522</v>
      </c>
    </row>
    <row r="415" ht="14.25" customHeight="1">
      <c r="B415" s="15"/>
      <c r="C415" s="43"/>
      <c r="D415" s="4" t="s">
        <v>383</v>
      </c>
      <c r="E415" s="5">
        <v>1.0</v>
      </c>
      <c r="F415" s="25">
        <v>0.0020325203252032522</v>
      </c>
    </row>
    <row r="416" ht="14.25" customHeight="1">
      <c r="B416" s="15"/>
      <c r="C416" s="43"/>
      <c r="D416" s="4" t="s">
        <v>384</v>
      </c>
      <c r="E416" s="5">
        <v>1.0</v>
      </c>
      <c r="F416" s="25">
        <v>0.0020325203252032522</v>
      </c>
    </row>
    <row r="417" ht="14.25" customHeight="1">
      <c r="B417" s="15"/>
      <c r="C417" s="43"/>
      <c r="D417" s="4" t="s">
        <v>385</v>
      </c>
      <c r="E417" s="5">
        <v>1.0</v>
      </c>
      <c r="F417" s="25">
        <v>0.0020325203252032522</v>
      </c>
    </row>
    <row r="418" ht="14.25" customHeight="1">
      <c r="B418" s="15"/>
      <c r="C418" s="43"/>
      <c r="D418" s="4" t="s">
        <v>386</v>
      </c>
      <c r="E418" s="5">
        <v>1.0</v>
      </c>
      <c r="F418" s="25">
        <v>0.0020325203252032522</v>
      </c>
    </row>
    <row r="419" ht="14.25" customHeight="1">
      <c r="B419" s="15"/>
      <c r="C419" s="43"/>
      <c r="D419" s="4" t="s">
        <v>177</v>
      </c>
      <c r="E419" s="5">
        <v>7.0</v>
      </c>
      <c r="F419" s="25">
        <v>0.014227642276422764</v>
      </c>
    </row>
    <row r="420" ht="14.25" customHeight="1">
      <c r="B420" s="15"/>
      <c r="C420" s="43"/>
      <c r="D420" s="4" t="s">
        <v>80</v>
      </c>
      <c r="E420" s="5">
        <v>1.0</v>
      </c>
      <c r="F420" s="25">
        <v>0.0020325203252032522</v>
      </c>
    </row>
    <row r="421" ht="14.25" customHeight="1">
      <c r="B421" s="15"/>
      <c r="C421" s="43"/>
      <c r="D421" s="4" t="s">
        <v>387</v>
      </c>
      <c r="E421" s="5">
        <v>1.0</v>
      </c>
      <c r="F421" s="25">
        <v>0.0020325203252032522</v>
      </c>
    </row>
    <row r="422" ht="14.25" customHeight="1">
      <c r="B422" s="15"/>
      <c r="C422" s="43"/>
      <c r="D422" s="4" t="s">
        <v>388</v>
      </c>
      <c r="E422" s="5">
        <v>1.0</v>
      </c>
      <c r="F422" s="25">
        <v>0.0020325203252032522</v>
      </c>
    </row>
    <row r="423" ht="14.25" customHeight="1">
      <c r="B423" s="15"/>
      <c r="C423" s="43"/>
      <c r="D423" s="4" t="s">
        <v>389</v>
      </c>
      <c r="E423" s="5">
        <v>29.0</v>
      </c>
      <c r="F423" s="25">
        <v>0.05894308943089431</v>
      </c>
    </row>
    <row r="424" ht="14.25" customHeight="1">
      <c r="B424" s="15"/>
      <c r="C424" s="43"/>
      <c r="D424" s="4" t="s">
        <v>390</v>
      </c>
      <c r="E424" s="5">
        <v>1.0</v>
      </c>
      <c r="F424" s="25">
        <v>0.0020325203252032522</v>
      </c>
    </row>
    <row r="425" ht="14.25" customHeight="1">
      <c r="B425" s="15"/>
      <c r="C425" s="43"/>
      <c r="D425" s="4" t="s">
        <v>391</v>
      </c>
      <c r="E425" s="5">
        <v>1.0</v>
      </c>
      <c r="F425" s="25">
        <v>0.0020325203252032522</v>
      </c>
    </row>
    <row r="426" ht="14.25" customHeight="1">
      <c r="B426" s="15"/>
      <c r="C426" s="43"/>
      <c r="D426" s="4" t="s">
        <v>392</v>
      </c>
      <c r="E426" s="5">
        <v>1.0</v>
      </c>
      <c r="F426" s="25">
        <v>0.0020325203252032522</v>
      </c>
    </row>
    <row r="427" ht="14.25" customHeight="1">
      <c r="B427" s="15"/>
      <c r="C427" s="43"/>
      <c r="D427" s="4" t="s">
        <v>393</v>
      </c>
      <c r="E427" s="5">
        <v>1.0</v>
      </c>
      <c r="F427" s="25">
        <v>0.0020325203252032522</v>
      </c>
    </row>
    <row r="428" ht="14.25" customHeight="1">
      <c r="B428" s="15"/>
      <c r="C428" s="43"/>
      <c r="D428" s="4" t="s">
        <v>394</v>
      </c>
      <c r="E428" s="5">
        <v>2.0</v>
      </c>
      <c r="F428" s="25">
        <v>0.0040650406504065045</v>
      </c>
    </row>
    <row r="429" ht="14.25" customHeight="1">
      <c r="B429" s="15"/>
      <c r="C429" s="43"/>
      <c r="D429" s="4" t="s">
        <v>395</v>
      </c>
      <c r="E429" s="5">
        <v>1.0</v>
      </c>
      <c r="F429" s="25">
        <v>0.0020325203252032522</v>
      </c>
    </row>
    <row r="430" ht="14.25" customHeight="1">
      <c r="B430" s="15"/>
      <c r="C430" s="43"/>
      <c r="D430" s="4" t="s">
        <v>396</v>
      </c>
      <c r="E430" s="5">
        <v>1.0</v>
      </c>
      <c r="F430" s="25">
        <v>0.0020325203252032522</v>
      </c>
    </row>
    <row r="431" ht="14.25" customHeight="1">
      <c r="B431" s="15"/>
      <c r="C431" s="43"/>
      <c r="D431" s="4" t="s">
        <v>397</v>
      </c>
      <c r="E431" s="5">
        <v>1.0</v>
      </c>
      <c r="F431" s="25">
        <v>0.0020325203252032522</v>
      </c>
    </row>
    <row r="432" ht="14.25" customHeight="1">
      <c r="B432" s="15"/>
      <c r="C432" s="43"/>
      <c r="D432" s="4" t="s">
        <v>44</v>
      </c>
      <c r="E432" s="5">
        <v>10.0</v>
      </c>
      <c r="F432" s="25">
        <v>0.020325203252032516</v>
      </c>
    </row>
    <row r="433" ht="14.25" customHeight="1">
      <c r="B433" s="15"/>
      <c r="C433" s="43"/>
      <c r="D433" s="4" t="s">
        <v>398</v>
      </c>
      <c r="E433" s="5">
        <v>1.0</v>
      </c>
      <c r="F433" s="25">
        <v>0.0020325203252032522</v>
      </c>
    </row>
    <row r="434" ht="14.25" customHeight="1">
      <c r="B434" s="15"/>
      <c r="C434" s="43"/>
      <c r="D434" s="4" t="s">
        <v>399</v>
      </c>
      <c r="E434" s="5">
        <v>1.0</v>
      </c>
      <c r="F434" s="25">
        <v>0.0020325203252032522</v>
      </c>
    </row>
    <row r="435" ht="14.25" customHeight="1">
      <c r="B435" s="15"/>
      <c r="C435" s="43"/>
      <c r="D435" s="4" t="s">
        <v>400</v>
      </c>
      <c r="E435" s="5">
        <v>1.0</v>
      </c>
      <c r="F435" s="25">
        <v>0.0020325203252032522</v>
      </c>
    </row>
    <row r="436" ht="14.25" customHeight="1">
      <c r="B436" s="15"/>
      <c r="C436" s="43"/>
      <c r="D436" s="4" t="s">
        <v>401</v>
      </c>
      <c r="E436" s="5">
        <v>1.0</v>
      </c>
      <c r="F436" s="25">
        <v>0.0020325203252032522</v>
      </c>
    </row>
    <row r="437" ht="14.25" customHeight="1">
      <c r="B437" s="15"/>
      <c r="C437" s="43"/>
      <c r="D437" s="4" t="s">
        <v>402</v>
      </c>
      <c r="E437" s="5">
        <v>1.0</v>
      </c>
      <c r="F437" s="25">
        <v>0.0020325203252032522</v>
      </c>
    </row>
    <row r="438" ht="14.25" customHeight="1">
      <c r="B438" s="15"/>
      <c r="C438" s="43"/>
      <c r="D438" s="4" t="s">
        <v>403</v>
      </c>
      <c r="E438" s="5">
        <v>6.0</v>
      </c>
      <c r="F438" s="25">
        <v>0.012195121951219513</v>
      </c>
    </row>
    <row r="439" ht="14.25" customHeight="1">
      <c r="B439" s="15"/>
      <c r="C439" s="43"/>
      <c r="D439" s="4" t="s">
        <v>404</v>
      </c>
      <c r="E439" s="5">
        <v>1.0</v>
      </c>
      <c r="F439" s="25">
        <v>0.0020325203252032522</v>
      </c>
    </row>
    <row r="440" ht="14.25" customHeight="1">
      <c r="B440" s="15"/>
      <c r="C440" s="43"/>
      <c r="D440" s="4" t="s">
        <v>405</v>
      </c>
      <c r="E440" s="5">
        <v>8.0</v>
      </c>
      <c r="F440" s="25">
        <v>0.016260162601626018</v>
      </c>
    </row>
    <row r="441" ht="14.25" customHeight="1">
      <c r="B441" s="15"/>
      <c r="C441" s="43"/>
      <c r="D441" s="4" t="s">
        <v>406</v>
      </c>
      <c r="E441" s="5">
        <v>1.0</v>
      </c>
      <c r="F441" s="25">
        <v>0.0020325203252032522</v>
      </c>
    </row>
    <row r="442" ht="14.25" customHeight="1">
      <c r="B442" s="15"/>
      <c r="C442" s="43"/>
      <c r="D442" s="4" t="s">
        <v>407</v>
      </c>
      <c r="E442" s="5">
        <v>1.0</v>
      </c>
      <c r="F442" s="25">
        <v>0.0020325203252032522</v>
      </c>
    </row>
    <row r="443" ht="14.25" customHeight="1">
      <c r="B443" s="15"/>
      <c r="C443" s="43"/>
      <c r="D443" s="4" t="s">
        <v>408</v>
      </c>
      <c r="E443" s="5">
        <v>1.0</v>
      </c>
      <c r="F443" s="25">
        <v>0.0020325203252032522</v>
      </c>
    </row>
    <row r="444" ht="14.25" customHeight="1">
      <c r="B444" s="15"/>
      <c r="C444" s="43"/>
      <c r="D444" s="4" t="s">
        <v>409</v>
      </c>
      <c r="E444" s="5">
        <v>1.0</v>
      </c>
      <c r="F444" s="25">
        <v>0.0020325203252032522</v>
      </c>
    </row>
    <row r="445" ht="14.25" customHeight="1">
      <c r="B445" s="15"/>
      <c r="C445" s="43"/>
      <c r="D445" s="4" t="s">
        <v>410</v>
      </c>
      <c r="E445" s="5">
        <v>1.0</v>
      </c>
      <c r="F445" s="25">
        <v>0.0020325203252032522</v>
      </c>
    </row>
    <row r="446" ht="14.25" customHeight="1">
      <c r="B446" s="15"/>
      <c r="C446" s="43"/>
      <c r="D446" s="4" t="s">
        <v>411</v>
      </c>
      <c r="E446" s="5">
        <v>1.0</v>
      </c>
      <c r="F446" s="25">
        <v>0.0020325203252032522</v>
      </c>
    </row>
    <row r="447" ht="14.25" customHeight="1">
      <c r="B447" s="15"/>
      <c r="C447" s="43"/>
      <c r="D447" s="4" t="s">
        <v>412</v>
      </c>
      <c r="E447" s="5">
        <v>1.0</v>
      </c>
      <c r="F447" s="25">
        <v>0.0020325203252032522</v>
      </c>
    </row>
    <row r="448" ht="14.25" customHeight="1">
      <c r="B448" s="15"/>
      <c r="C448" s="43"/>
      <c r="D448" s="4" t="s">
        <v>413</v>
      </c>
      <c r="E448" s="5">
        <v>1.0</v>
      </c>
      <c r="F448" s="25">
        <v>0.0020325203252032522</v>
      </c>
    </row>
    <row r="449" ht="14.25" customHeight="1">
      <c r="B449" s="15"/>
      <c r="C449" s="43"/>
      <c r="D449" s="4" t="s">
        <v>414</v>
      </c>
      <c r="E449" s="5">
        <v>1.0</v>
      </c>
      <c r="F449" s="25">
        <v>0.0020325203252032522</v>
      </c>
    </row>
    <row r="450" ht="14.25" customHeight="1">
      <c r="B450" s="15"/>
      <c r="C450" s="43"/>
      <c r="D450" s="4" t="s">
        <v>415</v>
      </c>
      <c r="E450" s="5">
        <v>1.0</v>
      </c>
      <c r="F450" s="25">
        <v>0.0020325203252032522</v>
      </c>
    </row>
    <row r="451" ht="14.25" customHeight="1">
      <c r="B451" s="15"/>
      <c r="C451" s="43"/>
      <c r="D451" s="4" t="s">
        <v>416</v>
      </c>
      <c r="E451" s="5">
        <v>1.0</v>
      </c>
      <c r="F451" s="25">
        <v>0.0020325203252032522</v>
      </c>
    </row>
    <row r="452" ht="14.25" customHeight="1">
      <c r="B452" s="15"/>
      <c r="C452" s="43"/>
      <c r="D452" s="4" t="s">
        <v>417</v>
      </c>
      <c r="E452" s="5">
        <v>1.0</v>
      </c>
      <c r="F452" s="25">
        <v>0.0020325203252032522</v>
      </c>
    </row>
    <row r="453" ht="14.25" customHeight="1">
      <c r="B453" s="15"/>
      <c r="C453" s="43"/>
      <c r="D453" s="4" t="s">
        <v>418</v>
      </c>
      <c r="E453" s="5">
        <v>1.0</v>
      </c>
      <c r="F453" s="25">
        <v>0.0020325203252032522</v>
      </c>
    </row>
    <row r="454" ht="14.25" customHeight="1">
      <c r="B454" s="15"/>
      <c r="C454" s="43"/>
      <c r="D454" s="4" t="s">
        <v>419</v>
      </c>
      <c r="E454" s="5">
        <v>1.0</v>
      </c>
      <c r="F454" s="25">
        <v>0.0020325203252032522</v>
      </c>
    </row>
    <row r="455" ht="14.25" customHeight="1">
      <c r="B455" s="15"/>
      <c r="C455" s="43"/>
      <c r="D455" s="4" t="s">
        <v>420</v>
      </c>
      <c r="E455" s="5">
        <v>1.0</v>
      </c>
      <c r="F455" s="25">
        <v>0.0020325203252032522</v>
      </c>
    </row>
    <row r="456" ht="14.25" customHeight="1">
      <c r="B456" s="15"/>
      <c r="C456" s="43"/>
      <c r="D456" s="4" t="s">
        <v>421</v>
      </c>
      <c r="E456" s="5">
        <v>1.0</v>
      </c>
      <c r="F456" s="25">
        <v>0.0020325203252032522</v>
      </c>
    </row>
    <row r="457" ht="14.25" customHeight="1">
      <c r="B457" s="15"/>
      <c r="C457" s="43"/>
      <c r="D457" s="4" t="s">
        <v>422</v>
      </c>
      <c r="E457" s="5">
        <v>1.0</v>
      </c>
      <c r="F457" s="25">
        <v>0.0020325203252032522</v>
      </c>
    </row>
    <row r="458" ht="14.25" customHeight="1">
      <c r="B458" s="15"/>
      <c r="C458" s="43"/>
      <c r="D458" s="4" t="s">
        <v>423</v>
      </c>
      <c r="E458" s="5">
        <v>1.0</v>
      </c>
      <c r="F458" s="25">
        <v>0.0020325203252032522</v>
      </c>
    </row>
    <row r="459" ht="14.25" customHeight="1">
      <c r="B459" s="15"/>
      <c r="C459" s="43"/>
      <c r="D459" s="4" t="s">
        <v>424</v>
      </c>
      <c r="E459" s="5">
        <v>1.0</v>
      </c>
      <c r="F459" s="25">
        <v>0.0020325203252032522</v>
      </c>
    </row>
    <row r="460" ht="14.25" customHeight="1">
      <c r="B460" s="15"/>
      <c r="C460" s="43"/>
      <c r="D460" s="4" t="s">
        <v>425</v>
      </c>
      <c r="E460" s="5">
        <v>1.0</v>
      </c>
      <c r="F460" s="25">
        <v>0.0020325203252032522</v>
      </c>
    </row>
    <row r="461" ht="14.25" customHeight="1">
      <c r="B461" s="15"/>
      <c r="C461" s="43"/>
      <c r="D461" s="4" t="s">
        <v>426</v>
      </c>
      <c r="E461" s="5">
        <v>1.0</v>
      </c>
      <c r="F461" s="25">
        <v>0.0020325203252032522</v>
      </c>
    </row>
    <row r="462" ht="14.25" customHeight="1">
      <c r="B462" s="15"/>
      <c r="C462" s="43"/>
      <c r="D462" s="4" t="s">
        <v>427</v>
      </c>
      <c r="E462" s="5">
        <v>1.0</v>
      </c>
      <c r="F462" s="25">
        <v>0.0020325203252032522</v>
      </c>
    </row>
    <row r="463" ht="14.25" customHeight="1">
      <c r="B463" s="15"/>
      <c r="C463" s="43"/>
      <c r="D463" s="4" t="s">
        <v>428</v>
      </c>
      <c r="E463" s="5">
        <v>1.0</v>
      </c>
      <c r="F463" s="25">
        <v>0.0020325203252032522</v>
      </c>
    </row>
    <row r="464" ht="14.25" customHeight="1">
      <c r="B464" s="15"/>
      <c r="C464" s="43"/>
      <c r="D464" s="4" t="s">
        <v>429</v>
      </c>
      <c r="E464" s="5">
        <v>1.0</v>
      </c>
      <c r="F464" s="25">
        <v>0.0020325203252032522</v>
      </c>
    </row>
    <row r="465" ht="14.25" customHeight="1">
      <c r="B465" s="15"/>
      <c r="C465" s="43"/>
      <c r="D465" s="4" t="s">
        <v>430</v>
      </c>
      <c r="E465" s="5">
        <v>1.0</v>
      </c>
      <c r="F465" s="25">
        <v>0.0020325203252032522</v>
      </c>
    </row>
    <row r="466" ht="14.25" customHeight="1">
      <c r="B466" s="15"/>
      <c r="C466" s="43"/>
      <c r="D466" s="4" t="s">
        <v>431</v>
      </c>
      <c r="E466" s="5">
        <v>1.0</v>
      </c>
      <c r="F466" s="25">
        <v>0.0020325203252032522</v>
      </c>
    </row>
    <row r="467" ht="14.25" customHeight="1">
      <c r="B467" s="15"/>
      <c r="C467" s="43"/>
      <c r="D467" s="4" t="s">
        <v>432</v>
      </c>
      <c r="E467" s="5">
        <v>1.0</v>
      </c>
      <c r="F467" s="25">
        <v>0.0020325203252032522</v>
      </c>
    </row>
    <row r="468" ht="14.25" customHeight="1">
      <c r="B468" s="15"/>
      <c r="C468" s="43"/>
      <c r="D468" s="4" t="s">
        <v>433</v>
      </c>
      <c r="E468" s="5">
        <v>1.0</v>
      </c>
      <c r="F468" s="25">
        <v>0.0020325203252032522</v>
      </c>
    </row>
    <row r="469" ht="14.25" customHeight="1">
      <c r="B469" s="15"/>
      <c r="C469" s="43"/>
      <c r="D469" s="4" t="s">
        <v>434</v>
      </c>
      <c r="E469" s="5">
        <v>1.0</v>
      </c>
      <c r="F469" s="25">
        <v>0.0020325203252032522</v>
      </c>
    </row>
    <row r="470" ht="14.25" customHeight="1">
      <c r="B470" s="15"/>
      <c r="C470" s="43"/>
      <c r="D470" s="4" t="s">
        <v>435</v>
      </c>
      <c r="E470" s="5">
        <v>1.0</v>
      </c>
      <c r="F470" s="25">
        <v>0.0020325203252032522</v>
      </c>
    </row>
    <row r="471" ht="14.25" customHeight="1">
      <c r="B471" s="15"/>
      <c r="C471" s="43"/>
      <c r="D471" s="4" t="s">
        <v>436</v>
      </c>
      <c r="E471" s="5">
        <v>1.0</v>
      </c>
      <c r="F471" s="25">
        <v>0.0020325203252032522</v>
      </c>
    </row>
    <row r="472" ht="14.25" customHeight="1">
      <c r="B472" s="15"/>
      <c r="C472" s="43"/>
      <c r="D472" s="4" t="s">
        <v>437</v>
      </c>
      <c r="E472" s="5">
        <v>1.0</v>
      </c>
      <c r="F472" s="25">
        <v>0.0020325203252032522</v>
      </c>
    </row>
    <row r="473" ht="14.25" customHeight="1">
      <c r="B473" s="15"/>
      <c r="C473" s="43"/>
      <c r="D473" s="4" t="s">
        <v>438</v>
      </c>
      <c r="E473" s="5">
        <v>1.0</v>
      </c>
      <c r="F473" s="25">
        <v>0.0020325203252032522</v>
      </c>
    </row>
    <row r="474" ht="14.25" customHeight="1">
      <c r="B474" s="15"/>
      <c r="C474" s="43"/>
      <c r="D474" s="4" t="s">
        <v>439</v>
      </c>
      <c r="E474" s="5">
        <v>2.0</v>
      </c>
      <c r="F474" s="25">
        <v>0.0040650406504065045</v>
      </c>
    </row>
    <row r="475" ht="14.25" customHeight="1">
      <c r="B475" s="15"/>
      <c r="C475" s="43"/>
      <c r="D475" s="4" t="s">
        <v>440</v>
      </c>
      <c r="E475" s="5">
        <v>2.0</v>
      </c>
      <c r="F475" s="25">
        <v>0.0040650406504065045</v>
      </c>
    </row>
    <row r="476" ht="14.25" customHeight="1">
      <c r="B476" s="15"/>
      <c r="C476" s="43"/>
      <c r="D476" s="4" t="s">
        <v>441</v>
      </c>
      <c r="E476" s="5">
        <v>1.0</v>
      </c>
      <c r="F476" s="25">
        <v>0.0020325203252032522</v>
      </c>
    </row>
    <row r="477" ht="14.25" customHeight="1">
      <c r="B477" s="15"/>
      <c r="C477" s="43"/>
      <c r="D477" s="4" t="s">
        <v>442</v>
      </c>
      <c r="E477" s="5">
        <v>1.0</v>
      </c>
      <c r="F477" s="25">
        <v>0.0020325203252032522</v>
      </c>
    </row>
    <row r="478" ht="14.25" customHeight="1">
      <c r="B478" s="15"/>
      <c r="C478" s="43"/>
      <c r="D478" s="4" t="s">
        <v>443</v>
      </c>
      <c r="E478" s="5">
        <v>1.0</v>
      </c>
      <c r="F478" s="25">
        <v>0.0020325203252032522</v>
      </c>
    </row>
    <row r="479" ht="14.25" customHeight="1">
      <c r="B479" s="15"/>
      <c r="C479" s="43"/>
      <c r="D479" s="4" t="s">
        <v>444</v>
      </c>
      <c r="E479" s="5">
        <v>1.0</v>
      </c>
      <c r="F479" s="25">
        <v>0.0020325203252032522</v>
      </c>
    </row>
    <row r="480" ht="14.25" customHeight="1">
      <c r="B480" s="15"/>
      <c r="C480" s="43"/>
      <c r="D480" s="4" t="s">
        <v>445</v>
      </c>
      <c r="E480" s="5">
        <v>1.0</v>
      </c>
      <c r="F480" s="25">
        <v>0.0020325203252032522</v>
      </c>
    </row>
    <row r="481" ht="14.25" customHeight="1">
      <c r="B481" s="15"/>
      <c r="C481" s="43"/>
      <c r="D481" s="4" t="s">
        <v>446</v>
      </c>
      <c r="E481" s="5">
        <v>1.0</v>
      </c>
      <c r="F481" s="25">
        <v>0.0020325203252032522</v>
      </c>
    </row>
    <row r="482" ht="14.25" customHeight="1">
      <c r="B482" s="15"/>
      <c r="C482" s="43"/>
      <c r="D482" s="4" t="s">
        <v>447</v>
      </c>
      <c r="E482" s="5">
        <v>1.0</v>
      </c>
      <c r="F482" s="25">
        <v>0.0020325203252032522</v>
      </c>
    </row>
    <row r="483" ht="14.25" customHeight="1">
      <c r="B483" s="15"/>
      <c r="C483" s="43"/>
      <c r="D483" s="4" t="s">
        <v>448</v>
      </c>
      <c r="E483" s="5">
        <v>2.0</v>
      </c>
      <c r="F483" s="25">
        <v>0.0040650406504065045</v>
      </c>
    </row>
    <row r="484" ht="14.25" customHeight="1">
      <c r="B484" s="15"/>
      <c r="C484" s="43"/>
      <c r="D484" s="4" t="s">
        <v>449</v>
      </c>
      <c r="E484" s="5">
        <v>1.0</v>
      </c>
      <c r="F484" s="25">
        <v>0.0020325203252032522</v>
      </c>
    </row>
    <row r="485" ht="14.25" customHeight="1">
      <c r="B485" s="15"/>
      <c r="C485" s="43"/>
      <c r="D485" s="4" t="s">
        <v>450</v>
      </c>
      <c r="E485" s="5">
        <v>1.0</v>
      </c>
      <c r="F485" s="25">
        <v>0.0020325203252032522</v>
      </c>
    </row>
    <row r="486" ht="14.25" customHeight="1">
      <c r="B486" s="15"/>
      <c r="C486" s="43"/>
      <c r="D486" s="4" t="s">
        <v>451</v>
      </c>
      <c r="E486" s="5">
        <v>1.0</v>
      </c>
      <c r="F486" s="25">
        <v>0.0020325203252032522</v>
      </c>
    </row>
    <row r="487" ht="14.25" customHeight="1">
      <c r="B487" s="15"/>
      <c r="C487" s="43"/>
      <c r="D487" s="4" t="s">
        <v>452</v>
      </c>
      <c r="E487" s="5">
        <v>1.0</v>
      </c>
      <c r="F487" s="25">
        <v>0.0020325203252032522</v>
      </c>
    </row>
    <row r="488" ht="14.25" customHeight="1">
      <c r="B488" s="15"/>
      <c r="C488" s="43"/>
      <c r="D488" s="4" t="s">
        <v>453</v>
      </c>
      <c r="E488" s="5">
        <v>1.0</v>
      </c>
      <c r="F488" s="25">
        <v>0.0020325203252032522</v>
      </c>
    </row>
    <row r="489" ht="14.25" customHeight="1">
      <c r="B489" s="15"/>
      <c r="C489" s="43"/>
      <c r="D489" s="4" t="s">
        <v>454</v>
      </c>
      <c r="E489" s="5">
        <v>1.0</v>
      </c>
      <c r="F489" s="25">
        <v>0.0020325203252032522</v>
      </c>
    </row>
    <row r="490" ht="14.25" customHeight="1">
      <c r="B490" s="15"/>
      <c r="C490" s="43"/>
      <c r="D490" s="4" t="s">
        <v>455</v>
      </c>
      <c r="E490" s="5">
        <v>20.0</v>
      </c>
      <c r="F490" s="25">
        <v>0.04065040650406503</v>
      </c>
    </row>
    <row r="491" ht="14.25" customHeight="1">
      <c r="B491" s="15"/>
      <c r="C491" s="43"/>
      <c r="D491" s="4" t="s">
        <v>456</v>
      </c>
      <c r="E491" s="5">
        <v>1.0</v>
      </c>
      <c r="F491" s="25">
        <v>0.0020325203252032522</v>
      </c>
    </row>
    <row r="492" ht="14.25" customHeight="1">
      <c r="B492" s="15"/>
      <c r="C492" s="43"/>
      <c r="D492" s="4" t="s">
        <v>457</v>
      </c>
      <c r="E492" s="5">
        <v>1.0</v>
      </c>
      <c r="F492" s="25">
        <v>0.0020325203252032522</v>
      </c>
    </row>
    <row r="493" ht="14.25" customHeight="1">
      <c r="B493" s="15"/>
      <c r="C493" s="43"/>
      <c r="D493" s="4" t="s">
        <v>458</v>
      </c>
      <c r="E493" s="5">
        <v>1.0</v>
      </c>
      <c r="F493" s="25">
        <v>0.0020325203252032522</v>
      </c>
    </row>
    <row r="494" ht="14.25" customHeight="1">
      <c r="B494" s="15"/>
      <c r="C494" s="43"/>
      <c r="D494" s="4" t="s">
        <v>459</v>
      </c>
      <c r="E494" s="5">
        <v>1.0</v>
      </c>
      <c r="F494" s="25">
        <v>0.0020325203252032522</v>
      </c>
    </row>
    <row r="495" ht="14.25" customHeight="1">
      <c r="B495" s="15"/>
      <c r="C495" s="43"/>
      <c r="D495" s="4" t="s">
        <v>460</v>
      </c>
      <c r="E495" s="5">
        <v>1.0</v>
      </c>
      <c r="F495" s="25">
        <v>0.0020325203252032522</v>
      </c>
    </row>
    <row r="496" ht="14.25" customHeight="1">
      <c r="B496" s="15"/>
      <c r="C496" s="43"/>
      <c r="D496" s="4" t="s">
        <v>461</v>
      </c>
      <c r="E496" s="5">
        <v>1.0</v>
      </c>
      <c r="F496" s="25">
        <v>0.0020325203252032522</v>
      </c>
    </row>
    <row r="497" ht="14.25" customHeight="1">
      <c r="B497" s="15"/>
      <c r="C497" s="43"/>
      <c r="D497" s="4" t="s">
        <v>462</v>
      </c>
      <c r="E497" s="5">
        <v>1.0</v>
      </c>
      <c r="F497" s="25">
        <v>0.0020325203252032522</v>
      </c>
    </row>
    <row r="498" ht="14.25" customHeight="1">
      <c r="B498" s="15"/>
      <c r="C498" s="43"/>
      <c r="D498" s="4" t="s">
        <v>463</v>
      </c>
      <c r="E498" s="5">
        <v>1.0</v>
      </c>
      <c r="F498" s="25">
        <v>0.0020325203252032522</v>
      </c>
    </row>
    <row r="499" ht="14.25" customHeight="1">
      <c r="B499" s="15"/>
      <c r="C499" s="43"/>
      <c r="D499" s="4" t="s">
        <v>464</v>
      </c>
      <c r="E499" s="5">
        <v>1.0</v>
      </c>
      <c r="F499" s="25">
        <v>0.0020325203252032522</v>
      </c>
    </row>
    <row r="500" ht="14.25" customHeight="1">
      <c r="B500" s="15"/>
      <c r="C500" s="43"/>
      <c r="D500" s="4" t="s">
        <v>465</v>
      </c>
      <c r="E500" s="5">
        <v>1.0</v>
      </c>
      <c r="F500" s="25">
        <v>0.0020325203252032522</v>
      </c>
    </row>
    <row r="501" ht="14.25" customHeight="1">
      <c r="B501" s="15"/>
      <c r="C501" s="43"/>
      <c r="D501" s="4" t="s">
        <v>466</v>
      </c>
      <c r="E501" s="5">
        <v>1.0</v>
      </c>
      <c r="F501" s="25">
        <v>0.0020325203252032522</v>
      </c>
    </row>
    <row r="502" ht="14.25" customHeight="1">
      <c r="B502" s="15"/>
      <c r="C502" s="43"/>
      <c r="D502" s="4" t="s">
        <v>467</v>
      </c>
      <c r="E502" s="5">
        <v>1.0</v>
      </c>
      <c r="F502" s="25">
        <v>0.0020325203252032522</v>
      </c>
    </row>
    <row r="503" ht="14.25" customHeight="1">
      <c r="B503" s="15"/>
      <c r="C503" s="43"/>
      <c r="D503" s="4" t="s">
        <v>468</v>
      </c>
      <c r="E503" s="5">
        <v>1.0</v>
      </c>
      <c r="F503" s="25">
        <v>0.0020325203252032522</v>
      </c>
    </row>
    <row r="504" ht="14.25" customHeight="1">
      <c r="B504" s="15"/>
      <c r="C504" s="43"/>
      <c r="D504" s="4" t="s">
        <v>469</v>
      </c>
      <c r="E504" s="5">
        <v>1.0</v>
      </c>
      <c r="F504" s="25">
        <v>0.0020325203252032522</v>
      </c>
    </row>
    <row r="505" ht="14.25" customHeight="1">
      <c r="B505" s="15"/>
      <c r="C505" s="43"/>
      <c r="D505" s="4" t="s">
        <v>470</v>
      </c>
      <c r="E505" s="5">
        <v>1.0</v>
      </c>
      <c r="F505" s="25">
        <v>0.0020325203252032522</v>
      </c>
    </row>
    <row r="506" ht="14.25" customHeight="1">
      <c r="B506" s="15"/>
      <c r="C506" s="43"/>
      <c r="D506" s="4" t="s">
        <v>471</v>
      </c>
      <c r="E506" s="5">
        <v>1.0</v>
      </c>
      <c r="F506" s="25">
        <v>0.0020325203252032522</v>
      </c>
    </row>
    <row r="507" ht="14.25" customHeight="1">
      <c r="B507" s="15"/>
      <c r="C507" s="43"/>
      <c r="D507" s="4" t="s">
        <v>472</v>
      </c>
      <c r="E507" s="5">
        <v>1.0</v>
      </c>
      <c r="F507" s="25">
        <v>0.0020325203252032522</v>
      </c>
    </row>
    <row r="508" ht="14.25" customHeight="1">
      <c r="B508" s="15"/>
      <c r="C508" s="43"/>
      <c r="D508" s="4" t="s">
        <v>473</v>
      </c>
      <c r="E508" s="5">
        <v>1.0</v>
      </c>
      <c r="F508" s="25">
        <v>0.0020325203252032522</v>
      </c>
    </row>
    <row r="509" ht="14.25" customHeight="1">
      <c r="B509" s="15"/>
      <c r="C509" s="43"/>
      <c r="D509" s="4" t="s">
        <v>474</v>
      </c>
      <c r="E509" s="5">
        <v>1.0</v>
      </c>
      <c r="F509" s="25">
        <v>0.0020325203252032522</v>
      </c>
    </row>
    <row r="510" ht="14.25" customHeight="1">
      <c r="B510" s="15"/>
      <c r="C510" s="43"/>
      <c r="D510" s="4" t="s">
        <v>475</v>
      </c>
      <c r="E510" s="5">
        <v>1.0</v>
      </c>
      <c r="F510" s="25">
        <v>0.0020325203252032522</v>
      </c>
    </row>
    <row r="511" ht="14.25" customHeight="1">
      <c r="B511" s="15"/>
      <c r="C511" s="43"/>
      <c r="D511" s="4" t="s">
        <v>476</v>
      </c>
      <c r="E511" s="5">
        <v>1.0</v>
      </c>
      <c r="F511" s="25">
        <v>0.0020325203252032522</v>
      </c>
    </row>
    <row r="512" ht="14.25" customHeight="1">
      <c r="B512" s="15"/>
      <c r="C512" s="43"/>
      <c r="D512" s="4" t="s">
        <v>477</v>
      </c>
      <c r="E512" s="5">
        <v>6.0</v>
      </c>
      <c r="F512" s="25">
        <v>0.012195121951219513</v>
      </c>
    </row>
    <row r="513" ht="14.25" customHeight="1">
      <c r="B513" s="15"/>
      <c r="C513" s="43"/>
      <c r="D513" s="4" t="s">
        <v>478</v>
      </c>
      <c r="E513" s="5">
        <v>1.0</v>
      </c>
      <c r="F513" s="25">
        <v>0.0020325203252032522</v>
      </c>
    </row>
    <row r="514" ht="14.25" customHeight="1">
      <c r="B514" s="15"/>
      <c r="C514" s="43"/>
      <c r="D514" s="4" t="s">
        <v>479</v>
      </c>
      <c r="E514" s="5">
        <v>1.0</v>
      </c>
      <c r="F514" s="25">
        <v>0.0020325203252032522</v>
      </c>
    </row>
    <row r="515" ht="14.25" customHeight="1">
      <c r="B515" s="15"/>
      <c r="C515" s="43"/>
      <c r="D515" s="4" t="s">
        <v>480</v>
      </c>
      <c r="E515" s="5">
        <v>1.0</v>
      </c>
      <c r="F515" s="25">
        <v>0.0020325203252032522</v>
      </c>
    </row>
    <row r="516" ht="14.25" customHeight="1">
      <c r="B516" s="15"/>
      <c r="C516" s="43"/>
      <c r="D516" s="4" t="s">
        <v>481</v>
      </c>
      <c r="E516" s="5">
        <v>1.0</v>
      </c>
      <c r="F516" s="25">
        <v>0.0020325203252032522</v>
      </c>
    </row>
    <row r="517" ht="14.25" customHeight="1">
      <c r="B517" s="15"/>
      <c r="C517" s="43"/>
      <c r="D517" s="4" t="s">
        <v>482</v>
      </c>
      <c r="E517" s="5">
        <v>4.0</v>
      </c>
      <c r="F517" s="25">
        <v>0.008130081300813009</v>
      </c>
    </row>
    <row r="518" ht="14.25" customHeight="1">
      <c r="B518" s="15"/>
      <c r="C518" s="43"/>
      <c r="D518" s="4" t="s">
        <v>483</v>
      </c>
      <c r="E518" s="5">
        <v>1.0</v>
      </c>
      <c r="F518" s="25">
        <v>0.0020325203252032522</v>
      </c>
    </row>
    <row r="519" ht="14.25" customHeight="1">
      <c r="B519" s="15"/>
      <c r="C519" s="43"/>
      <c r="D519" s="4" t="s">
        <v>484</v>
      </c>
      <c r="E519" s="5">
        <v>1.0</v>
      </c>
      <c r="F519" s="25">
        <v>0.0020325203252032522</v>
      </c>
    </row>
    <row r="520" ht="14.25" customHeight="1">
      <c r="B520" s="15"/>
      <c r="C520" s="43"/>
      <c r="D520" s="4" t="s">
        <v>485</v>
      </c>
      <c r="E520" s="5">
        <v>1.0</v>
      </c>
      <c r="F520" s="25">
        <v>0.0020325203252032522</v>
      </c>
    </row>
    <row r="521" ht="14.25" customHeight="1">
      <c r="B521" s="15"/>
      <c r="C521" s="43"/>
      <c r="D521" s="4" t="s">
        <v>486</v>
      </c>
      <c r="E521" s="5">
        <v>1.0</v>
      </c>
      <c r="F521" s="25">
        <v>0.0020325203252032522</v>
      </c>
    </row>
    <row r="522" ht="14.25" customHeight="1">
      <c r="B522" s="15"/>
      <c r="C522" s="43"/>
      <c r="D522" s="4" t="s">
        <v>487</v>
      </c>
      <c r="E522" s="5">
        <v>1.0</v>
      </c>
      <c r="F522" s="25">
        <v>0.0020325203252032522</v>
      </c>
    </row>
    <row r="523" ht="14.25" customHeight="1">
      <c r="B523" s="15"/>
      <c r="C523" s="43"/>
      <c r="D523" s="4" t="s">
        <v>488</v>
      </c>
      <c r="E523" s="5">
        <v>1.0</v>
      </c>
      <c r="F523" s="25">
        <v>0.0020325203252032522</v>
      </c>
    </row>
    <row r="524" ht="14.25" customHeight="1">
      <c r="B524" s="15"/>
      <c r="C524" s="43"/>
      <c r="D524" s="4" t="s">
        <v>489</v>
      </c>
      <c r="E524" s="5">
        <v>1.0</v>
      </c>
      <c r="F524" s="25">
        <v>0.0020325203252032522</v>
      </c>
    </row>
    <row r="525" ht="14.25" customHeight="1">
      <c r="B525" s="15"/>
      <c r="C525" s="43"/>
      <c r="D525" s="4" t="s">
        <v>490</v>
      </c>
      <c r="E525" s="5">
        <v>2.0</v>
      </c>
      <c r="F525" s="25">
        <v>0.0040650406504065045</v>
      </c>
    </row>
    <row r="526" ht="14.25" customHeight="1">
      <c r="B526" s="15"/>
      <c r="C526" s="43"/>
      <c r="D526" s="4" t="s">
        <v>491</v>
      </c>
      <c r="E526" s="5">
        <v>1.0</v>
      </c>
      <c r="F526" s="25">
        <v>0.0020325203252032522</v>
      </c>
    </row>
    <row r="527" ht="14.25" customHeight="1">
      <c r="B527" s="15"/>
      <c r="C527" s="43"/>
      <c r="D527" s="4" t="s">
        <v>492</v>
      </c>
      <c r="E527" s="5">
        <v>1.0</v>
      </c>
      <c r="F527" s="25">
        <v>0.0020325203252032522</v>
      </c>
    </row>
    <row r="528" ht="14.25" customHeight="1">
      <c r="B528" s="15"/>
      <c r="C528" s="43"/>
      <c r="D528" s="4" t="s">
        <v>493</v>
      </c>
      <c r="E528" s="5">
        <v>1.0</v>
      </c>
      <c r="F528" s="25">
        <v>0.0020325203252032522</v>
      </c>
    </row>
    <row r="529" ht="14.25" customHeight="1">
      <c r="B529" s="15"/>
      <c r="C529" s="43"/>
      <c r="D529" s="4" t="s">
        <v>494</v>
      </c>
      <c r="E529" s="5">
        <v>1.0</v>
      </c>
      <c r="F529" s="25">
        <v>0.0020325203252032522</v>
      </c>
    </row>
    <row r="530" ht="14.25" customHeight="1">
      <c r="B530" s="15"/>
      <c r="C530" s="43"/>
      <c r="D530" s="4" t="s">
        <v>495</v>
      </c>
      <c r="E530" s="5">
        <v>1.0</v>
      </c>
      <c r="F530" s="25">
        <v>0.0020325203252032522</v>
      </c>
    </row>
    <row r="531" ht="14.25" customHeight="1">
      <c r="B531" s="15"/>
      <c r="C531" s="43"/>
      <c r="D531" s="4" t="s">
        <v>496</v>
      </c>
      <c r="E531" s="5">
        <v>1.0</v>
      </c>
      <c r="F531" s="25">
        <v>0.0020325203252032522</v>
      </c>
    </row>
    <row r="532" ht="14.25" customHeight="1">
      <c r="B532" s="15"/>
      <c r="C532" s="43"/>
      <c r="D532" s="4" t="s">
        <v>497</v>
      </c>
      <c r="E532" s="5">
        <v>2.0</v>
      </c>
      <c r="F532" s="25">
        <v>0.0040650406504065045</v>
      </c>
    </row>
    <row r="533" ht="14.25" customHeight="1">
      <c r="B533" s="15"/>
      <c r="C533" s="43"/>
      <c r="D533" s="4" t="s">
        <v>498</v>
      </c>
      <c r="E533" s="5">
        <v>1.0</v>
      </c>
      <c r="F533" s="25">
        <v>0.0020325203252032522</v>
      </c>
    </row>
    <row r="534" ht="14.25" customHeight="1">
      <c r="B534" s="15"/>
      <c r="C534" s="43"/>
      <c r="D534" s="4" t="s">
        <v>499</v>
      </c>
      <c r="E534" s="5">
        <v>2.0</v>
      </c>
      <c r="F534" s="25">
        <v>0.0040650406504065045</v>
      </c>
    </row>
    <row r="535" ht="14.25" customHeight="1">
      <c r="B535" s="15"/>
      <c r="C535" s="43"/>
      <c r="D535" s="4" t="s">
        <v>500</v>
      </c>
      <c r="E535" s="5">
        <v>1.0</v>
      </c>
      <c r="F535" s="25">
        <v>0.0020325203252032522</v>
      </c>
    </row>
    <row r="536" ht="14.25" customHeight="1">
      <c r="B536" s="15"/>
      <c r="C536" s="43"/>
      <c r="D536" s="4" t="s">
        <v>501</v>
      </c>
      <c r="E536" s="5">
        <v>1.0</v>
      </c>
      <c r="F536" s="25">
        <v>0.0020325203252032522</v>
      </c>
    </row>
    <row r="537" ht="14.25" customHeight="1">
      <c r="B537" s="15"/>
      <c r="C537" s="43"/>
      <c r="D537" s="4" t="s">
        <v>502</v>
      </c>
      <c r="E537" s="5">
        <v>1.0</v>
      </c>
      <c r="F537" s="25">
        <v>0.0020325203252032522</v>
      </c>
    </row>
    <row r="538" ht="14.25" customHeight="1">
      <c r="B538" s="15"/>
      <c r="C538" s="43"/>
      <c r="D538" s="4" t="s">
        <v>503</v>
      </c>
      <c r="E538" s="5">
        <v>1.0</v>
      </c>
      <c r="F538" s="25">
        <v>0.0020325203252032522</v>
      </c>
    </row>
    <row r="539" ht="14.25" customHeight="1">
      <c r="B539" s="15"/>
      <c r="C539" s="43"/>
      <c r="D539" s="4" t="s">
        <v>504</v>
      </c>
      <c r="E539" s="5">
        <v>1.0</v>
      </c>
      <c r="F539" s="25">
        <v>0.0020325203252032522</v>
      </c>
    </row>
    <row r="540" ht="14.25" customHeight="1">
      <c r="B540" s="15"/>
      <c r="C540" s="43"/>
      <c r="D540" s="4" t="s">
        <v>505</v>
      </c>
      <c r="E540" s="5">
        <v>1.0</v>
      </c>
      <c r="F540" s="25">
        <v>0.0020325203252032522</v>
      </c>
    </row>
    <row r="541" ht="14.25" customHeight="1">
      <c r="B541" s="15"/>
      <c r="C541" s="43"/>
      <c r="D541" s="4" t="s">
        <v>506</v>
      </c>
      <c r="E541" s="5">
        <v>1.0</v>
      </c>
      <c r="F541" s="25">
        <v>0.0020325203252032522</v>
      </c>
    </row>
    <row r="542" ht="14.25" customHeight="1">
      <c r="B542" s="15"/>
      <c r="C542" s="43"/>
      <c r="D542" s="4" t="s">
        <v>507</v>
      </c>
      <c r="E542" s="5">
        <v>1.0</v>
      </c>
      <c r="F542" s="25">
        <v>0.0020325203252032522</v>
      </c>
    </row>
    <row r="543" ht="14.25" customHeight="1">
      <c r="B543" s="15"/>
      <c r="C543" s="43"/>
      <c r="D543" s="4" t="s">
        <v>508</v>
      </c>
      <c r="E543" s="5">
        <v>1.0</v>
      </c>
      <c r="F543" s="25">
        <v>0.0020325203252032522</v>
      </c>
    </row>
    <row r="544" ht="14.25" customHeight="1">
      <c r="B544" s="15"/>
      <c r="C544" s="43"/>
      <c r="D544" s="4" t="s">
        <v>509</v>
      </c>
      <c r="E544" s="5">
        <v>1.0</v>
      </c>
      <c r="F544" s="25">
        <v>0.0020325203252032522</v>
      </c>
    </row>
    <row r="545" ht="14.25" customHeight="1">
      <c r="B545" s="15"/>
      <c r="C545" s="43"/>
      <c r="D545" s="4" t="s">
        <v>510</v>
      </c>
      <c r="E545" s="5">
        <v>1.0</v>
      </c>
      <c r="F545" s="25">
        <v>0.0020325203252032522</v>
      </c>
    </row>
    <row r="546" ht="14.25" customHeight="1">
      <c r="B546" s="15"/>
      <c r="C546" s="43"/>
      <c r="D546" s="4" t="s">
        <v>511</v>
      </c>
      <c r="E546" s="5">
        <v>1.0</v>
      </c>
      <c r="F546" s="25">
        <v>0.0020325203252032522</v>
      </c>
    </row>
    <row r="547" ht="14.25" customHeight="1">
      <c r="B547" s="15"/>
      <c r="C547" s="43"/>
      <c r="D547" s="4" t="s">
        <v>512</v>
      </c>
      <c r="E547" s="5">
        <v>1.0</v>
      </c>
      <c r="F547" s="25">
        <v>0.0020325203252032522</v>
      </c>
    </row>
    <row r="548" ht="14.25" customHeight="1">
      <c r="B548" s="15"/>
      <c r="C548" s="43"/>
      <c r="D548" s="4" t="s">
        <v>513</v>
      </c>
      <c r="E548" s="5">
        <v>1.0</v>
      </c>
      <c r="F548" s="25">
        <v>0.0020325203252032522</v>
      </c>
    </row>
    <row r="549" ht="14.25" customHeight="1">
      <c r="B549" s="15"/>
      <c r="C549" s="43"/>
      <c r="D549" s="4" t="s">
        <v>514</v>
      </c>
      <c r="E549" s="5">
        <v>1.0</v>
      </c>
      <c r="F549" s="25">
        <v>0.0020325203252032522</v>
      </c>
    </row>
    <row r="550" ht="14.25" customHeight="1">
      <c r="B550" s="15"/>
      <c r="C550" s="43"/>
      <c r="D550" s="4" t="s">
        <v>515</v>
      </c>
      <c r="E550" s="5">
        <v>1.0</v>
      </c>
      <c r="F550" s="25">
        <v>0.0020325203252032522</v>
      </c>
    </row>
    <row r="551" ht="14.25" customHeight="1">
      <c r="B551" s="15"/>
      <c r="C551" s="43"/>
      <c r="D551" s="4" t="s">
        <v>516</v>
      </c>
      <c r="E551" s="5">
        <v>1.0</v>
      </c>
      <c r="F551" s="25">
        <v>0.0020325203252032522</v>
      </c>
    </row>
    <row r="552" ht="14.25" customHeight="1">
      <c r="B552" s="15"/>
      <c r="C552" s="43"/>
      <c r="D552" s="4" t="s">
        <v>517</v>
      </c>
      <c r="E552" s="5">
        <v>1.0</v>
      </c>
      <c r="F552" s="25">
        <v>0.0020325203252032522</v>
      </c>
    </row>
    <row r="553" ht="14.25" customHeight="1">
      <c r="C553" s="44"/>
      <c r="D553" s="4" t="s">
        <v>518</v>
      </c>
      <c r="E553" s="5">
        <v>6.0</v>
      </c>
      <c r="F553" s="25">
        <v>0.012195121951219513</v>
      </c>
    </row>
    <row r="554" ht="14.25" customHeight="1">
      <c r="C554" s="45"/>
      <c r="D554" s="46"/>
      <c r="E554" s="47"/>
      <c r="F554" s="48"/>
    </row>
    <row r="555" ht="14.25" customHeight="1">
      <c r="C555" s="45"/>
      <c r="D555" s="46"/>
      <c r="E555" s="47"/>
      <c r="F555" s="48"/>
    </row>
    <row r="556" ht="14.25" customHeight="1">
      <c r="C556" s="45"/>
      <c r="D556" s="46"/>
      <c r="E556" s="47"/>
      <c r="F556" s="48"/>
    </row>
    <row r="557" ht="14.25" customHeight="1">
      <c r="C557" s="45"/>
      <c r="D557" s="46"/>
      <c r="E557" s="47"/>
      <c r="F557" s="48"/>
    </row>
    <row r="558" ht="14.25" customHeight="1">
      <c r="C558" s="45"/>
      <c r="D558" s="46"/>
      <c r="E558" s="47"/>
      <c r="F558" s="48"/>
    </row>
    <row r="559" ht="14.25" customHeight="1">
      <c r="C559" s="45"/>
      <c r="D559" s="46"/>
      <c r="E559" s="47"/>
      <c r="F559" s="48"/>
    </row>
    <row r="560" ht="14.25" customHeight="1">
      <c r="C560" s="45"/>
      <c r="D560" s="46"/>
      <c r="E560" s="47"/>
      <c r="F560" s="48"/>
    </row>
    <row r="561" ht="14.25" customHeight="1">
      <c r="C561" s="45"/>
      <c r="D561" s="46"/>
      <c r="E561" s="47"/>
      <c r="F561" s="48"/>
    </row>
    <row r="562" ht="14.25" customHeight="1">
      <c r="C562" s="45"/>
      <c r="D562" s="46"/>
      <c r="E562" s="47"/>
      <c r="F562" s="48"/>
    </row>
    <row r="563" ht="14.25" customHeight="1">
      <c r="C563" s="45"/>
      <c r="D563" s="46"/>
      <c r="E563" s="47"/>
      <c r="F563" s="48"/>
    </row>
    <row r="564" ht="14.25" customHeight="1">
      <c r="C564" s="45"/>
      <c r="D564" s="46"/>
      <c r="E564" s="47"/>
      <c r="F564" s="48"/>
    </row>
    <row r="565" ht="14.25" customHeight="1">
      <c r="C565" s="45"/>
      <c r="D565" s="46"/>
      <c r="E565" s="47"/>
      <c r="F565" s="48"/>
    </row>
    <row r="566" ht="14.25" customHeight="1">
      <c r="C566" s="45"/>
      <c r="D566" s="46"/>
      <c r="E566" s="47"/>
      <c r="F566" s="48"/>
    </row>
    <row r="567" ht="14.25" customHeight="1">
      <c r="C567" s="45"/>
      <c r="D567" s="46"/>
      <c r="E567" s="47"/>
      <c r="F567" s="48"/>
    </row>
    <row r="568" ht="14.25" customHeight="1">
      <c r="C568" s="45"/>
      <c r="D568" s="46"/>
      <c r="E568" s="47"/>
      <c r="F568" s="48"/>
    </row>
    <row r="569" ht="14.25" customHeight="1">
      <c r="C569" s="45"/>
      <c r="D569" s="46"/>
      <c r="E569" s="47"/>
      <c r="F569" s="48"/>
    </row>
    <row r="570" ht="14.25" customHeight="1">
      <c r="C570" s="45"/>
      <c r="D570" s="46"/>
      <c r="E570" s="47"/>
      <c r="F570" s="48"/>
    </row>
    <row r="571" ht="14.25" customHeight="1">
      <c r="C571" s="45"/>
      <c r="D571" s="46"/>
      <c r="E571" s="47"/>
      <c r="F571" s="48"/>
    </row>
    <row r="572" ht="14.25" customHeight="1">
      <c r="C572" s="45"/>
      <c r="D572" s="46"/>
      <c r="E572" s="47"/>
      <c r="F572" s="48"/>
    </row>
    <row r="573" ht="14.25" customHeight="1">
      <c r="C573" s="45"/>
      <c r="D573" s="46"/>
      <c r="E573" s="47"/>
      <c r="F573" s="48"/>
    </row>
    <row r="574" ht="14.25" customHeight="1">
      <c r="C574" s="45"/>
      <c r="D574" s="46"/>
      <c r="E574" s="47"/>
      <c r="F574" s="48"/>
    </row>
    <row r="575" ht="14.25" customHeight="1">
      <c r="C575" s="45"/>
      <c r="D575" s="46"/>
      <c r="E575" s="47"/>
      <c r="F575" s="48"/>
    </row>
    <row r="576" ht="14.25" customHeight="1">
      <c r="C576" s="45"/>
      <c r="D576" s="46"/>
      <c r="E576" s="47"/>
      <c r="F576" s="48"/>
    </row>
    <row r="577" ht="14.25" customHeight="1">
      <c r="C577" s="45"/>
      <c r="D577" s="46"/>
      <c r="E577" s="47"/>
      <c r="F577" s="48"/>
    </row>
    <row r="578" ht="14.25" customHeight="1">
      <c r="C578" s="45"/>
      <c r="D578" s="46"/>
      <c r="E578" s="47"/>
      <c r="F578" s="48"/>
    </row>
    <row r="579" ht="14.25" customHeight="1">
      <c r="C579" s="45"/>
      <c r="D579" s="46"/>
      <c r="E579" s="47"/>
      <c r="F579" s="48"/>
    </row>
    <row r="580" ht="14.25" customHeight="1">
      <c r="C580" s="45"/>
      <c r="D580" s="46"/>
      <c r="E580" s="47"/>
      <c r="F580" s="48"/>
    </row>
    <row r="581" ht="14.25" customHeight="1">
      <c r="C581" s="45"/>
      <c r="D581" s="46"/>
      <c r="E581" s="47"/>
      <c r="F581" s="48"/>
    </row>
    <row r="582" ht="14.25" customHeight="1">
      <c r="C582" s="45"/>
      <c r="D582" s="46"/>
      <c r="E582" s="47"/>
      <c r="F582" s="48"/>
    </row>
    <row r="583" ht="14.25" customHeight="1">
      <c r="C583" s="45"/>
      <c r="D583" s="46"/>
      <c r="E583" s="47"/>
      <c r="F583" s="48"/>
    </row>
    <row r="584" ht="14.25" customHeight="1">
      <c r="C584" s="45"/>
      <c r="D584" s="46"/>
      <c r="E584" s="47"/>
      <c r="F584" s="48"/>
    </row>
    <row r="585" ht="14.25" customHeight="1">
      <c r="C585" s="45"/>
      <c r="D585" s="46"/>
      <c r="E585" s="47"/>
      <c r="F585" s="48"/>
    </row>
    <row r="586" ht="14.25" customHeight="1">
      <c r="C586" s="45"/>
      <c r="D586" s="46"/>
      <c r="E586" s="47"/>
      <c r="F586" s="48"/>
    </row>
    <row r="587" ht="14.25" customHeight="1">
      <c r="C587" s="45"/>
      <c r="D587" s="46"/>
      <c r="E587" s="47"/>
      <c r="F587" s="48"/>
    </row>
    <row r="588" ht="14.25" customHeight="1">
      <c r="C588" s="45"/>
      <c r="D588" s="46"/>
      <c r="E588" s="47"/>
      <c r="F588" s="48"/>
    </row>
    <row r="589" ht="14.25" customHeight="1">
      <c r="C589" s="45"/>
      <c r="D589" s="46"/>
      <c r="E589" s="47"/>
      <c r="F589" s="48"/>
    </row>
    <row r="590" ht="14.25" customHeight="1">
      <c r="C590" s="45"/>
      <c r="D590" s="46"/>
      <c r="E590" s="47"/>
      <c r="F590" s="48"/>
    </row>
    <row r="591" ht="14.25" customHeight="1">
      <c r="C591" s="45"/>
      <c r="D591" s="46"/>
      <c r="E591" s="47"/>
      <c r="F591" s="48"/>
    </row>
    <row r="592" ht="14.25" customHeight="1">
      <c r="C592" s="45"/>
      <c r="D592" s="46"/>
      <c r="E592" s="47"/>
      <c r="F592" s="48"/>
    </row>
    <row r="593" ht="14.25" customHeight="1">
      <c r="C593" s="45"/>
      <c r="D593" s="46"/>
      <c r="E593" s="47"/>
      <c r="F593" s="48"/>
    </row>
    <row r="594" ht="14.25" customHeight="1">
      <c r="C594" s="45"/>
      <c r="D594" s="46"/>
      <c r="E594" s="47"/>
      <c r="F594" s="48"/>
    </row>
    <row r="595" ht="14.25" customHeight="1">
      <c r="C595" s="45"/>
      <c r="D595" s="46"/>
      <c r="E595" s="47"/>
      <c r="F595" s="48"/>
    </row>
    <row r="596" ht="14.25" customHeight="1">
      <c r="C596" s="45"/>
      <c r="D596" s="46"/>
      <c r="E596" s="47"/>
      <c r="F596" s="48"/>
    </row>
    <row r="597" ht="14.25" customHeight="1">
      <c r="F597" s="23"/>
    </row>
    <row r="598" ht="14.25" customHeight="1">
      <c r="F598" s="23"/>
    </row>
    <row r="599" ht="14.25" customHeight="1">
      <c r="F599" s="23"/>
    </row>
    <row r="600" ht="14.25" customHeight="1">
      <c r="F600" s="23"/>
    </row>
    <row r="601" ht="14.25" customHeight="1">
      <c r="F601" s="23"/>
    </row>
    <row r="602" ht="14.25" customHeight="1">
      <c r="F602" s="23"/>
    </row>
    <row r="603" ht="14.25" customHeight="1">
      <c r="F603" s="23"/>
    </row>
    <row r="604" ht="14.25" customHeight="1">
      <c r="F604" s="23"/>
    </row>
    <row r="605" ht="14.25" customHeight="1">
      <c r="F605" s="23"/>
    </row>
    <row r="606" ht="14.25" customHeight="1">
      <c r="F606" s="23"/>
    </row>
    <row r="607" ht="14.25" customHeight="1">
      <c r="F607" s="23"/>
    </row>
    <row r="608" ht="14.25" customHeight="1">
      <c r="F608" s="23"/>
    </row>
    <row r="609" ht="14.25" customHeight="1">
      <c r="F609" s="23"/>
    </row>
    <row r="610" ht="14.25" customHeight="1">
      <c r="F610" s="23"/>
    </row>
    <row r="611" ht="14.25" customHeight="1">
      <c r="F611" s="23"/>
    </row>
    <row r="612" ht="14.25" customHeight="1">
      <c r="F612" s="23"/>
    </row>
    <row r="613" ht="14.25" customHeight="1">
      <c r="F613" s="23"/>
    </row>
    <row r="614" ht="14.25" customHeight="1">
      <c r="F614" s="23"/>
    </row>
    <row r="615" ht="14.25" customHeight="1">
      <c r="F615" s="23"/>
    </row>
    <row r="616" ht="14.25" customHeight="1">
      <c r="F616" s="23"/>
    </row>
    <row r="617" ht="14.25" customHeight="1">
      <c r="F617" s="23"/>
    </row>
    <row r="618" ht="14.25" customHeight="1">
      <c r="F618" s="23"/>
    </row>
    <row r="619" ht="14.25" customHeight="1">
      <c r="F619" s="23"/>
    </row>
    <row r="620" ht="14.25" customHeight="1">
      <c r="F620" s="23"/>
    </row>
    <row r="621" ht="14.25" customHeight="1">
      <c r="F621" s="23"/>
    </row>
    <row r="622" ht="14.25" customHeight="1">
      <c r="F622" s="23"/>
    </row>
    <row r="623" ht="14.25" customHeight="1">
      <c r="F623" s="23"/>
    </row>
    <row r="624" ht="14.25" customHeight="1">
      <c r="F624" s="23"/>
    </row>
    <row r="625" ht="14.25" customHeight="1">
      <c r="F625" s="23"/>
    </row>
    <row r="626" ht="14.25" customHeight="1">
      <c r="F626" s="23"/>
    </row>
    <row r="627" ht="14.25" customHeight="1">
      <c r="F627" s="23"/>
    </row>
    <row r="628" ht="14.25" customHeight="1">
      <c r="F628" s="23"/>
    </row>
    <row r="629" ht="14.25" customHeight="1">
      <c r="F629" s="23"/>
    </row>
    <row r="630" ht="14.25" customHeight="1">
      <c r="F630" s="23"/>
    </row>
    <row r="631" ht="14.25" customHeight="1">
      <c r="F631" s="23"/>
    </row>
    <row r="632" ht="14.25" customHeight="1">
      <c r="F632" s="23"/>
    </row>
    <row r="633" ht="14.25" customHeight="1">
      <c r="F633" s="23"/>
    </row>
    <row r="634" ht="14.25" customHeight="1">
      <c r="F634" s="23"/>
    </row>
    <row r="635" ht="14.25" customHeight="1">
      <c r="F635" s="23"/>
    </row>
    <row r="636" ht="14.25" customHeight="1">
      <c r="F636" s="23"/>
    </row>
    <row r="637" ht="14.25" customHeight="1">
      <c r="F637" s="23"/>
    </row>
    <row r="638" ht="14.25" customHeight="1">
      <c r="F638" s="23"/>
    </row>
    <row r="639" ht="14.25" customHeight="1">
      <c r="F639" s="23"/>
    </row>
    <row r="640" ht="14.25" customHeight="1">
      <c r="F640" s="23"/>
    </row>
    <row r="641" ht="14.25" customHeight="1">
      <c r="F641" s="23"/>
    </row>
    <row r="642" ht="14.25" customHeight="1">
      <c r="F642" s="23"/>
    </row>
    <row r="643" ht="14.25" customHeight="1">
      <c r="F643" s="23"/>
    </row>
    <row r="644" ht="14.25" customHeight="1">
      <c r="F644" s="23"/>
    </row>
    <row r="645" ht="14.25" customHeight="1">
      <c r="F645" s="23"/>
    </row>
    <row r="646" ht="14.25" customHeight="1">
      <c r="F646" s="23"/>
    </row>
    <row r="647" ht="14.25" customHeight="1">
      <c r="F647" s="23"/>
    </row>
    <row r="648" ht="14.25" customHeight="1">
      <c r="F648" s="23"/>
    </row>
    <row r="649" ht="14.25" customHeight="1">
      <c r="F649" s="23"/>
    </row>
    <row r="650" ht="14.25" customHeight="1">
      <c r="F650" s="23"/>
    </row>
    <row r="651" ht="14.25" customHeight="1">
      <c r="F651" s="23"/>
    </row>
    <row r="652" ht="14.25" customHeight="1">
      <c r="F652" s="23"/>
    </row>
    <row r="653" ht="14.25" customHeight="1">
      <c r="F653" s="23"/>
    </row>
    <row r="654" ht="14.25" customHeight="1">
      <c r="F654" s="23"/>
    </row>
    <row r="655" ht="14.25" customHeight="1">
      <c r="F655" s="23"/>
    </row>
    <row r="656" ht="14.25" customHeight="1">
      <c r="F656" s="23"/>
    </row>
    <row r="657" ht="14.25" customHeight="1">
      <c r="F657" s="23"/>
    </row>
    <row r="658" ht="14.25" customHeight="1">
      <c r="F658" s="23"/>
    </row>
    <row r="659" ht="14.25" customHeight="1">
      <c r="F659" s="23"/>
    </row>
    <row r="660" ht="14.25" customHeight="1">
      <c r="F660" s="23"/>
    </row>
    <row r="661" ht="14.25" customHeight="1">
      <c r="F661" s="23"/>
    </row>
    <row r="662" ht="14.25" customHeight="1">
      <c r="F662" s="23"/>
    </row>
    <row r="663" ht="14.25" customHeight="1">
      <c r="F663" s="23"/>
    </row>
    <row r="664" ht="14.25" customHeight="1">
      <c r="F664" s="23"/>
    </row>
    <row r="665" ht="14.25" customHeight="1">
      <c r="F665" s="23"/>
    </row>
    <row r="666" ht="14.25" customHeight="1">
      <c r="F666" s="23"/>
    </row>
    <row r="667" ht="14.25" customHeight="1">
      <c r="F667" s="23"/>
    </row>
    <row r="668" ht="14.25" customHeight="1">
      <c r="F668" s="23"/>
    </row>
    <row r="669" ht="14.25" customHeight="1">
      <c r="F669" s="23"/>
    </row>
    <row r="670" ht="14.25" customHeight="1">
      <c r="F670" s="23"/>
    </row>
    <row r="671" ht="14.25" customHeight="1">
      <c r="F671" s="23"/>
    </row>
    <row r="672" ht="14.25" customHeight="1">
      <c r="F672" s="23"/>
    </row>
    <row r="673" ht="14.25" customHeight="1">
      <c r="F673" s="23"/>
    </row>
    <row r="674" ht="14.25" customHeight="1">
      <c r="F674" s="23"/>
    </row>
    <row r="675" ht="14.25" customHeight="1">
      <c r="F675" s="23"/>
    </row>
    <row r="676" ht="14.25" customHeight="1">
      <c r="F676" s="23"/>
    </row>
    <row r="677" ht="14.25" customHeight="1">
      <c r="F677" s="23"/>
    </row>
    <row r="678" ht="14.25" customHeight="1">
      <c r="F678" s="23"/>
    </row>
    <row r="679" ht="14.25" customHeight="1">
      <c r="F679" s="23"/>
    </row>
    <row r="680" ht="14.25" customHeight="1">
      <c r="F680" s="23"/>
    </row>
    <row r="681" ht="14.25" customHeight="1">
      <c r="F681" s="23"/>
    </row>
    <row r="682" ht="14.25" customHeight="1">
      <c r="F682" s="23"/>
    </row>
    <row r="683" ht="14.25" customHeight="1">
      <c r="F683" s="23"/>
    </row>
    <row r="684" ht="14.25" customHeight="1">
      <c r="F684" s="23"/>
    </row>
    <row r="685" ht="14.25" customHeight="1">
      <c r="F685" s="23"/>
    </row>
    <row r="686" ht="14.25" customHeight="1">
      <c r="F686" s="23"/>
    </row>
    <row r="687" ht="14.25" customHeight="1">
      <c r="F687" s="23"/>
    </row>
    <row r="688" ht="14.25" customHeight="1">
      <c r="F688" s="23"/>
    </row>
    <row r="689" ht="14.25" customHeight="1">
      <c r="F689" s="23"/>
    </row>
    <row r="690" ht="14.25" customHeight="1">
      <c r="F690" s="23"/>
    </row>
    <row r="691" ht="14.25" customHeight="1">
      <c r="F691" s="23"/>
    </row>
    <row r="692" ht="14.25" customHeight="1">
      <c r="F692" s="23"/>
    </row>
    <row r="693" ht="14.25" customHeight="1">
      <c r="F693" s="23"/>
    </row>
    <row r="694" ht="14.25" customHeight="1">
      <c r="F694" s="23"/>
    </row>
    <row r="695" ht="14.25" customHeight="1">
      <c r="F695" s="23"/>
    </row>
    <row r="696" ht="14.25" customHeight="1">
      <c r="F696" s="23"/>
    </row>
    <row r="697" ht="14.25" customHeight="1">
      <c r="F697" s="23"/>
    </row>
    <row r="698" ht="14.25" customHeight="1">
      <c r="F698" s="23"/>
    </row>
    <row r="699" ht="14.25" customHeight="1">
      <c r="F699" s="23"/>
    </row>
    <row r="700" ht="14.25" customHeight="1">
      <c r="F700" s="23"/>
    </row>
    <row r="701" ht="14.25" customHeight="1">
      <c r="F701" s="23"/>
    </row>
    <row r="702" ht="14.25" customHeight="1">
      <c r="F702" s="23"/>
    </row>
    <row r="703" ht="14.25" customHeight="1">
      <c r="F703" s="23"/>
    </row>
    <row r="704" ht="14.25" customHeight="1">
      <c r="F704" s="23"/>
    </row>
    <row r="705" ht="14.25" customHeight="1">
      <c r="F705" s="23"/>
    </row>
    <row r="706" ht="14.25" customHeight="1">
      <c r="F706" s="23"/>
    </row>
    <row r="707" ht="14.25" customHeight="1">
      <c r="F707" s="23"/>
    </row>
    <row r="708" ht="14.25" customHeight="1">
      <c r="F708" s="23"/>
    </row>
    <row r="709" ht="14.25" customHeight="1">
      <c r="F709" s="23"/>
    </row>
    <row r="710" ht="14.25" customHeight="1">
      <c r="F710" s="23"/>
    </row>
    <row r="711" ht="14.25" customHeight="1">
      <c r="F711" s="23"/>
    </row>
    <row r="712" ht="14.25" customHeight="1">
      <c r="F712" s="23"/>
    </row>
    <row r="713" ht="14.25" customHeight="1">
      <c r="F713" s="23"/>
    </row>
    <row r="714" ht="14.25" customHeight="1">
      <c r="F714" s="23"/>
    </row>
    <row r="715" ht="14.25" customHeight="1">
      <c r="F715" s="23"/>
    </row>
    <row r="716" ht="14.25" customHeight="1">
      <c r="F716" s="23"/>
    </row>
    <row r="717" ht="14.25" customHeight="1">
      <c r="F717" s="23"/>
    </row>
    <row r="718" ht="14.25" customHeight="1">
      <c r="F718" s="23"/>
    </row>
    <row r="719" ht="14.25" customHeight="1">
      <c r="F719" s="23"/>
    </row>
    <row r="720" ht="14.25" customHeight="1">
      <c r="F720" s="23"/>
    </row>
    <row r="721" ht="14.25" customHeight="1">
      <c r="F721" s="23"/>
    </row>
    <row r="722" ht="14.25" customHeight="1">
      <c r="F722" s="23"/>
    </row>
    <row r="723" ht="14.25" customHeight="1">
      <c r="F723" s="23"/>
    </row>
    <row r="724" ht="14.25" customHeight="1">
      <c r="F724" s="23"/>
    </row>
    <row r="725" ht="14.25" customHeight="1">
      <c r="F725" s="23"/>
    </row>
    <row r="726" ht="14.25" customHeight="1">
      <c r="F726" s="23"/>
    </row>
    <row r="727" ht="14.25" customHeight="1">
      <c r="F727" s="23"/>
    </row>
    <row r="728" ht="14.25" customHeight="1">
      <c r="F728" s="23"/>
    </row>
    <row r="729" ht="14.25" customHeight="1">
      <c r="F729" s="23"/>
    </row>
    <row r="730" ht="14.25" customHeight="1">
      <c r="F730" s="23"/>
    </row>
    <row r="731" ht="14.25" customHeight="1">
      <c r="F731" s="23"/>
    </row>
    <row r="732" ht="14.25" customHeight="1">
      <c r="F732" s="23"/>
    </row>
    <row r="733" ht="14.25" customHeight="1">
      <c r="F733" s="23"/>
    </row>
    <row r="734" ht="14.25" customHeight="1">
      <c r="F734" s="23"/>
    </row>
    <row r="735" ht="14.25" customHeight="1">
      <c r="F735" s="23"/>
    </row>
    <row r="736" ht="14.25" customHeight="1">
      <c r="F736" s="23"/>
    </row>
    <row r="737" ht="14.25" customHeight="1">
      <c r="F737" s="23"/>
    </row>
    <row r="738" ht="14.25" customHeight="1">
      <c r="F738" s="23"/>
    </row>
    <row r="739" ht="14.25" customHeight="1">
      <c r="F739" s="23"/>
    </row>
    <row r="740" ht="14.25" customHeight="1">
      <c r="F740" s="23"/>
    </row>
    <row r="741" ht="14.25" customHeight="1">
      <c r="F741" s="23"/>
    </row>
    <row r="742" ht="14.25" customHeight="1">
      <c r="F742" s="23"/>
    </row>
    <row r="743" ht="14.25" customHeight="1">
      <c r="F743" s="23"/>
    </row>
    <row r="744" ht="14.25" customHeight="1">
      <c r="F744" s="23"/>
    </row>
    <row r="745" ht="14.25" customHeight="1">
      <c r="F745" s="23"/>
    </row>
    <row r="746" ht="14.25" customHeight="1">
      <c r="F746" s="23"/>
    </row>
    <row r="747" ht="14.25" customHeight="1">
      <c r="F747" s="23"/>
    </row>
    <row r="748" ht="14.25" customHeight="1">
      <c r="F748" s="23"/>
    </row>
    <row r="749" ht="14.25" customHeight="1">
      <c r="F749" s="23"/>
    </row>
    <row r="750" ht="14.25" customHeight="1">
      <c r="F750" s="23"/>
    </row>
    <row r="751" ht="14.25" customHeight="1">
      <c r="F751" s="23"/>
    </row>
    <row r="752" ht="14.25" customHeight="1">
      <c r="F752" s="23"/>
    </row>
    <row r="753" ht="14.25" customHeight="1">
      <c r="F753" s="23"/>
    </row>
    <row r="754" ht="14.25" customHeight="1">
      <c r="F754" s="23"/>
    </row>
    <row r="755" ht="14.25" customHeight="1">
      <c r="F755" s="23"/>
    </row>
    <row r="756" ht="14.25" customHeight="1">
      <c r="F756" s="23"/>
    </row>
    <row r="757" ht="14.25" customHeight="1">
      <c r="F757" s="23"/>
    </row>
    <row r="758" ht="14.25" customHeight="1">
      <c r="F758" s="23"/>
    </row>
    <row r="759" ht="14.25" customHeight="1">
      <c r="F759" s="23"/>
    </row>
    <row r="760" ht="14.25" customHeight="1">
      <c r="F760" s="23"/>
    </row>
    <row r="761" ht="14.25" customHeight="1">
      <c r="F761" s="23"/>
    </row>
    <row r="762" ht="14.25" customHeight="1">
      <c r="F762" s="23"/>
    </row>
    <row r="763" ht="14.25" customHeight="1">
      <c r="F763" s="23"/>
    </row>
    <row r="764" ht="14.25" customHeight="1">
      <c r="F764" s="23"/>
    </row>
    <row r="765" ht="14.25" customHeight="1">
      <c r="F765" s="23"/>
    </row>
    <row r="766" ht="14.25" customHeight="1">
      <c r="F766" s="23"/>
    </row>
    <row r="767" ht="14.25" customHeight="1">
      <c r="F767" s="23"/>
    </row>
    <row r="768" ht="14.25" customHeight="1">
      <c r="F768" s="23"/>
    </row>
    <row r="769" ht="14.25" customHeight="1">
      <c r="F769" s="23"/>
    </row>
    <row r="770" ht="14.25" customHeight="1">
      <c r="F770" s="23"/>
    </row>
    <row r="771" ht="14.25" customHeight="1">
      <c r="F771" s="23"/>
    </row>
    <row r="772" ht="14.25" customHeight="1">
      <c r="F772" s="23"/>
    </row>
    <row r="773" ht="14.25" customHeight="1">
      <c r="F773" s="23"/>
    </row>
    <row r="774" ht="14.25" customHeight="1">
      <c r="F774" s="23"/>
    </row>
    <row r="775" ht="14.25" customHeight="1">
      <c r="F775" s="23"/>
    </row>
    <row r="776" ht="14.25" customHeight="1">
      <c r="F776" s="23"/>
    </row>
    <row r="777" ht="14.25" customHeight="1">
      <c r="F777" s="23"/>
    </row>
    <row r="778" ht="14.25" customHeight="1">
      <c r="F778" s="23"/>
    </row>
    <row r="779" ht="14.25" customHeight="1">
      <c r="F779" s="23"/>
    </row>
    <row r="780" ht="14.25" customHeight="1">
      <c r="F780" s="23"/>
    </row>
    <row r="781" ht="14.25" customHeight="1">
      <c r="F781" s="23"/>
    </row>
    <row r="782" ht="14.25" customHeight="1">
      <c r="F782" s="23"/>
    </row>
    <row r="783" ht="14.25" customHeight="1">
      <c r="F783" s="23"/>
    </row>
    <row r="784" ht="14.25" customHeight="1">
      <c r="F784" s="23"/>
    </row>
    <row r="785" ht="14.25" customHeight="1">
      <c r="F785" s="23"/>
    </row>
    <row r="786" ht="14.25" customHeight="1">
      <c r="F786" s="23"/>
    </row>
    <row r="787" ht="14.25" customHeight="1">
      <c r="F787" s="23"/>
    </row>
    <row r="788" ht="14.25" customHeight="1">
      <c r="F788" s="23"/>
    </row>
    <row r="789" ht="14.25" customHeight="1">
      <c r="F789" s="23"/>
    </row>
    <row r="790" ht="14.25" customHeight="1">
      <c r="F790" s="23"/>
    </row>
    <row r="791" ht="14.25" customHeight="1">
      <c r="F791" s="23"/>
    </row>
    <row r="792" ht="14.25" customHeight="1">
      <c r="F792" s="23"/>
    </row>
    <row r="793" ht="14.25" customHeight="1">
      <c r="F793" s="23"/>
    </row>
    <row r="794" ht="14.25" customHeight="1">
      <c r="F794" s="23"/>
    </row>
    <row r="795" ht="14.25" customHeight="1">
      <c r="F795" s="23"/>
    </row>
    <row r="796" ht="14.25" customHeight="1">
      <c r="F796" s="23"/>
    </row>
    <row r="797" ht="14.25" customHeight="1">
      <c r="F797" s="23"/>
    </row>
    <row r="798" ht="14.25" customHeight="1">
      <c r="F798" s="23"/>
    </row>
    <row r="799" ht="14.25" customHeight="1">
      <c r="F799" s="23"/>
    </row>
    <row r="800" ht="14.25" customHeight="1">
      <c r="F800" s="23"/>
    </row>
    <row r="801" ht="14.25" customHeight="1">
      <c r="F801" s="23"/>
    </row>
    <row r="802" ht="14.25" customHeight="1">
      <c r="F802" s="23"/>
    </row>
    <row r="803" ht="14.25" customHeight="1">
      <c r="F803" s="23"/>
    </row>
    <row r="804" ht="14.25" customHeight="1">
      <c r="F804" s="23"/>
    </row>
    <row r="805" ht="14.25" customHeight="1">
      <c r="F805" s="23"/>
    </row>
    <row r="806" ht="14.25" customHeight="1">
      <c r="F806" s="23"/>
    </row>
    <row r="807" ht="14.25" customHeight="1">
      <c r="F807" s="23"/>
    </row>
    <row r="808" ht="14.25" customHeight="1">
      <c r="F808" s="23"/>
    </row>
    <row r="809" ht="14.25" customHeight="1">
      <c r="F809" s="23"/>
    </row>
    <row r="810" ht="14.25" customHeight="1">
      <c r="F810" s="23"/>
    </row>
    <row r="811" ht="14.25" customHeight="1">
      <c r="F811" s="23"/>
    </row>
    <row r="812" ht="14.25" customHeight="1">
      <c r="F812" s="23"/>
    </row>
    <row r="813" ht="14.25" customHeight="1">
      <c r="F813" s="23"/>
    </row>
    <row r="814" ht="14.25" customHeight="1">
      <c r="F814" s="23"/>
    </row>
    <row r="815" ht="14.25" customHeight="1">
      <c r="F815" s="23"/>
    </row>
    <row r="816" ht="14.25" customHeight="1">
      <c r="F816" s="23"/>
    </row>
    <row r="817" ht="14.25" customHeight="1">
      <c r="F817" s="23"/>
    </row>
    <row r="818" ht="14.25" customHeight="1">
      <c r="F818" s="23"/>
    </row>
    <row r="819" ht="14.25" customHeight="1">
      <c r="F819" s="23"/>
    </row>
    <row r="820" ht="14.25" customHeight="1">
      <c r="F820" s="23"/>
    </row>
    <row r="821" ht="14.25" customHeight="1">
      <c r="F821" s="23"/>
    </row>
    <row r="822" ht="14.25" customHeight="1">
      <c r="F822" s="23"/>
    </row>
    <row r="823" ht="14.25" customHeight="1">
      <c r="F823" s="23"/>
    </row>
    <row r="824" ht="14.25" customHeight="1">
      <c r="F824" s="23"/>
    </row>
    <row r="825" ht="14.25" customHeight="1">
      <c r="F825" s="23"/>
    </row>
    <row r="826" ht="14.25" customHeight="1">
      <c r="F826" s="23"/>
    </row>
    <row r="827" ht="14.25" customHeight="1">
      <c r="F827" s="23"/>
    </row>
    <row r="828" ht="14.25" customHeight="1">
      <c r="F828" s="23"/>
    </row>
    <row r="829" ht="14.25" customHeight="1">
      <c r="F829" s="23"/>
    </row>
    <row r="830" ht="14.25" customHeight="1">
      <c r="F830" s="23"/>
    </row>
    <row r="831" ht="14.25" customHeight="1">
      <c r="F831" s="23"/>
    </row>
    <row r="832" ht="14.25" customHeight="1">
      <c r="F832" s="23"/>
    </row>
    <row r="833" ht="14.25" customHeight="1">
      <c r="F833" s="23"/>
    </row>
    <row r="834" ht="14.25" customHeight="1">
      <c r="F834" s="23"/>
    </row>
    <row r="835" ht="14.25" customHeight="1">
      <c r="F835" s="23"/>
    </row>
    <row r="836" ht="14.25" customHeight="1">
      <c r="F836" s="23"/>
    </row>
    <row r="837" ht="14.25" customHeight="1">
      <c r="F837" s="23"/>
    </row>
    <row r="838" ht="14.25" customHeight="1">
      <c r="F838" s="23"/>
    </row>
    <row r="839" ht="14.25" customHeight="1">
      <c r="F839" s="23"/>
    </row>
    <row r="840" ht="14.25" customHeight="1">
      <c r="F840" s="23"/>
    </row>
    <row r="841" ht="14.25" customHeight="1">
      <c r="F841" s="23"/>
    </row>
    <row r="842" ht="14.25" customHeight="1">
      <c r="F842" s="23"/>
    </row>
    <row r="843" ht="14.25" customHeight="1">
      <c r="F843" s="23"/>
    </row>
    <row r="844" ht="14.25" customHeight="1">
      <c r="F844" s="23"/>
    </row>
    <row r="845" ht="14.25" customHeight="1">
      <c r="F845" s="23"/>
    </row>
    <row r="846" ht="14.25" customHeight="1">
      <c r="F846" s="23"/>
    </row>
    <row r="847" ht="14.25" customHeight="1">
      <c r="F847" s="23"/>
    </row>
    <row r="848" ht="14.25" customHeight="1">
      <c r="F848" s="23"/>
    </row>
    <row r="849" ht="14.25" customHeight="1">
      <c r="F849" s="23"/>
    </row>
    <row r="850" ht="14.25" customHeight="1">
      <c r="F850" s="23"/>
    </row>
    <row r="851" ht="14.25" customHeight="1">
      <c r="F851" s="23"/>
    </row>
    <row r="852" ht="14.25" customHeight="1">
      <c r="F852" s="23"/>
    </row>
    <row r="853" ht="14.25" customHeight="1">
      <c r="F853" s="23"/>
    </row>
    <row r="854" ht="14.25" customHeight="1">
      <c r="F854" s="23"/>
    </row>
    <row r="855" ht="14.25" customHeight="1">
      <c r="F855" s="23"/>
    </row>
    <row r="856" ht="14.25" customHeight="1">
      <c r="F856" s="23"/>
    </row>
    <row r="857" ht="14.25" customHeight="1">
      <c r="F857" s="23"/>
    </row>
    <row r="858" ht="14.25" customHeight="1">
      <c r="F858" s="23"/>
    </row>
    <row r="859" ht="14.25" customHeight="1">
      <c r="F859" s="23"/>
    </row>
    <row r="860" ht="14.25" customHeight="1">
      <c r="F860" s="23"/>
    </row>
    <row r="861" ht="14.25" customHeight="1">
      <c r="F861" s="23"/>
    </row>
    <row r="862" ht="14.25" customHeight="1">
      <c r="F862" s="23"/>
    </row>
    <row r="863" ht="14.25" customHeight="1">
      <c r="F863" s="23"/>
    </row>
    <row r="864" ht="14.25" customHeight="1">
      <c r="F864" s="23"/>
    </row>
    <row r="865" ht="14.25" customHeight="1">
      <c r="F865" s="23"/>
    </row>
    <row r="866" ht="14.25" customHeight="1">
      <c r="F866" s="23"/>
    </row>
    <row r="867" ht="14.25" customHeight="1">
      <c r="F867" s="23"/>
    </row>
    <row r="868" ht="14.25" customHeight="1">
      <c r="F868" s="23"/>
    </row>
    <row r="869" ht="14.25" customHeight="1">
      <c r="F869" s="23"/>
    </row>
    <row r="870" ht="14.25" customHeight="1">
      <c r="F870" s="23"/>
    </row>
    <row r="871" ht="14.25" customHeight="1">
      <c r="F871" s="23"/>
    </row>
    <row r="872" ht="14.25" customHeight="1">
      <c r="F872" s="23"/>
    </row>
    <row r="873" ht="14.25" customHeight="1">
      <c r="F873" s="23"/>
    </row>
    <row r="874" ht="14.25" customHeight="1">
      <c r="F874" s="23"/>
    </row>
    <row r="875" ht="14.25" customHeight="1">
      <c r="F875" s="23"/>
    </row>
    <row r="876" ht="14.25" customHeight="1">
      <c r="F876" s="23"/>
    </row>
    <row r="877" ht="14.25" customHeight="1">
      <c r="F877" s="23"/>
    </row>
    <row r="878" ht="14.25" customHeight="1">
      <c r="F878" s="23"/>
    </row>
    <row r="879" ht="14.25" customHeight="1">
      <c r="F879" s="23"/>
    </row>
    <row r="880" ht="14.25" customHeight="1">
      <c r="F880" s="23"/>
    </row>
    <row r="881" ht="14.25" customHeight="1">
      <c r="F881" s="23"/>
    </row>
    <row r="882" ht="14.25" customHeight="1">
      <c r="F882" s="23"/>
    </row>
    <row r="883" ht="14.25" customHeight="1">
      <c r="F883" s="23"/>
    </row>
    <row r="884" ht="14.25" customHeight="1">
      <c r="F884" s="23"/>
    </row>
    <row r="885" ht="14.25" customHeight="1">
      <c r="F885" s="23"/>
    </row>
    <row r="886" ht="14.25" customHeight="1">
      <c r="F886" s="23"/>
    </row>
    <row r="887" ht="14.25" customHeight="1">
      <c r="F887" s="23"/>
    </row>
    <row r="888" ht="14.25" customHeight="1">
      <c r="F888" s="23"/>
    </row>
    <row r="889" ht="14.25" customHeight="1">
      <c r="F889" s="23"/>
    </row>
    <row r="890" ht="14.25" customHeight="1">
      <c r="F890" s="23"/>
    </row>
    <row r="891" ht="14.25" customHeight="1">
      <c r="F891" s="23"/>
    </row>
    <row r="892" ht="14.25" customHeight="1">
      <c r="F892" s="23"/>
    </row>
    <row r="893" ht="14.25" customHeight="1">
      <c r="F893" s="23"/>
    </row>
    <row r="894" ht="14.25" customHeight="1">
      <c r="F894" s="23"/>
    </row>
    <row r="895" ht="14.25" customHeight="1">
      <c r="F895" s="23"/>
    </row>
    <row r="896" ht="14.25" customHeight="1">
      <c r="F896" s="23"/>
    </row>
    <row r="897" ht="14.25" customHeight="1">
      <c r="F897" s="23"/>
    </row>
    <row r="898" ht="14.25" customHeight="1">
      <c r="F898" s="23"/>
    </row>
    <row r="899" ht="14.25" customHeight="1">
      <c r="F899" s="23"/>
    </row>
    <row r="900" ht="14.25" customHeight="1">
      <c r="F900" s="23"/>
    </row>
    <row r="901" ht="14.25" customHeight="1">
      <c r="F901" s="23"/>
    </row>
    <row r="902" ht="14.25" customHeight="1">
      <c r="F902" s="23"/>
    </row>
    <row r="903" ht="14.25" customHeight="1">
      <c r="F903" s="23"/>
    </row>
    <row r="904" ht="14.25" customHeight="1">
      <c r="F904" s="23"/>
    </row>
    <row r="905" ht="14.25" customHeight="1">
      <c r="F905" s="23"/>
    </row>
    <row r="906" ht="14.25" customHeight="1">
      <c r="F906" s="23"/>
    </row>
    <row r="907" ht="14.25" customHeight="1">
      <c r="F907" s="23"/>
    </row>
    <row r="908" ht="14.25" customHeight="1">
      <c r="F908" s="23"/>
    </row>
    <row r="909" ht="14.25" customHeight="1">
      <c r="F909" s="23"/>
    </row>
    <row r="910" ht="14.25" customHeight="1">
      <c r="F910" s="23"/>
    </row>
    <row r="911" ht="14.25" customHeight="1">
      <c r="F911" s="23"/>
    </row>
    <row r="912" ht="14.25" customHeight="1">
      <c r="F912" s="23"/>
    </row>
    <row r="913" ht="14.25" customHeight="1">
      <c r="F913" s="23"/>
    </row>
    <row r="914" ht="14.25" customHeight="1">
      <c r="F914" s="23"/>
    </row>
    <row r="915" ht="14.25" customHeight="1">
      <c r="F915" s="23"/>
    </row>
    <row r="916" ht="14.25" customHeight="1">
      <c r="F916" s="23"/>
    </row>
    <row r="917" ht="14.25" customHeight="1">
      <c r="F917" s="23"/>
    </row>
    <row r="918" ht="14.25" customHeight="1">
      <c r="F918" s="23"/>
    </row>
    <row r="919" ht="14.25" customHeight="1">
      <c r="F919" s="23"/>
    </row>
    <row r="920" ht="14.25" customHeight="1">
      <c r="F920" s="23"/>
    </row>
    <row r="921" ht="14.25" customHeight="1">
      <c r="F921" s="23"/>
    </row>
    <row r="922" ht="14.25" customHeight="1">
      <c r="F922" s="23"/>
    </row>
    <row r="923" ht="14.25" customHeight="1">
      <c r="F923" s="23"/>
    </row>
    <row r="924" ht="14.25" customHeight="1">
      <c r="F924" s="23"/>
    </row>
    <row r="925" ht="14.25" customHeight="1">
      <c r="F925" s="23"/>
    </row>
    <row r="926" ht="14.25" customHeight="1">
      <c r="F926" s="23"/>
    </row>
    <row r="927" ht="14.25" customHeight="1">
      <c r="F927" s="23"/>
    </row>
    <row r="928" ht="14.25" customHeight="1">
      <c r="F928" s="23"/>
    </row>
    <row r="929" ht="14.25" customHeight="1">
      <c r="F929" s="23"/>
    </row>
    <row r="930" ht="14.25" customHeight="1">
      <c r="F930" s="23"/>
    </row>
    <row r="931" ht="14.25" customHeight="1">
      <c r="F931" s="23"/>
    </row>
    <row r="932" ht="14.25" customHeight="1">
      <c r="F932" s="23"/>
    </row>
    <row r="933" ht="14.25" customHeight="1">
      <c r="F933" s="23"/>
    </row>
    <row r="934" ht="14.25" customHeight="1">
      <c r="F934" s="23"/>
    </row>
    <row r="935" ht="14.25" customHeight="1">
      <c r="F935" s="23"/>
    </row>
    <row r="936" ht="14.25" customHeight="1">
      <c r="F936" s="23"/>
    </row>
    <row r="937" ht="14.25" customHeight="1">
      <c r="F937" s="23"/>
    </row>
    <row r="938" ht="14.25" customHeight="1">
      <c r="F938" s="23"/>
    </row>
    <row r="939" ht="14.25" customHeight="1">
      <c r="F939" s="23"/>
    </row>
    <row r="940" ht="14.25" customHeight="1">
      <c r="F940" s="23"/>
    </row>
    <row r="941" ht="14.25" customHeight="1">
      <c r="F941" s="23"/>
    </row>
    <row r="942" ht="14.25" customHeight="1">
      <c r="F942" s="23"/>
    </row>
    <row r="943" ht="14.25" customHeight="1">
      <c r="F943" s="23"/>
    </row>
    <row r="944" ht="14.25" customHeight="1">
      <c r="F944" s="23"/>
    </row>
    <row r="945" ht="14.25" customHeight="1">
      <c r="F945" s="23"/>
    </row>
    <row r="946" ht="14.25" customHeight="1">
      <c r="F946" s="23"/>
    </row>
    <row r="947" ht="14.25" customHeight="1">
      <c r="F947" s="23"/>
    </row>
    <row r="948" ht="14.25" customHeight="1">
      <c r="F948" s="23"/>
    </row>
    <row r="949" ht="14.25" customHeight="1">
      <c r="F949" s="23"/>
    </row>
    <row r="950" ht="14.25" customHeight="1">
      <c r="F950" s="23"/>
    </row>
    <row r="951" ht="14.25" customHeight="1">
      <c r="F951" s="23"/>
    </row>
    <row r="952" ht="14.25" customHeight="1">
      <c r="F952" s="23"/>
    </row>
    <row r="953" ht="14.25" customHeight="1">
      <c r="F953" s="23"/>
    </row>
    <row r="954" ht="14.25" customHeight="1">
      <c r="F954" s="23"/>
    </row>
    <row r="955" ht="14.25" customHeight="1">
      <c r="F955" s="23"/>
    </row>
    <row r="956" ht="14.25" customHeight="1">
      <c r="F956" s="23"/>
    </row>
    <row r="957" ht="14.25" customHeight="1">
      <c r="F957" s="23"/>
    </row>
    <row r="958" ht="14.25" customHeight="1">
      <c r="F958" s="23"/>
    </row>
    <row r="959" ht="14.25" customHeight="1">
      <c r="F959" s="23"/>
    </row>
    <row r="960" ht="14.25" customHeight="1">
      <c r="F960" s="23"/>
    </row>
    <row r="961" ht="14.25" customHeight="1">
      <c r="F961" s="23"/>
    </row>
    <row r="962" ht="14.25" customHeight="1">
      <c r="F962" s="23"/>
    </row>
    <row r="963" ht="14.25" customHeight="1">
      <c r="F963" s="23"/>
    </row>
    <row r="964" ht="14.25" customHeight="1">
      <c r="F964" s="23"/>
    </row>
    <row r="965" ht="14.25" customHeight="1">
      <c r="F965" s="23"/>
    </row>
    <row r="966" ht="14.25" customHeight="1">
      <c r="F966" s="23"/>
    </row>
    <row r="967" ht="14.25" customHeight="1">
      <c r="F967" s="23"/>
    </row>
    <row r="968" ht="14.25" customHeight="1">
      <c r="F968" s="23"/>
    </row>
    <row r="969" ht="14.25" customHeight="1">
      <c r="F969" s="23"/>
    </row>
    <row r="970" ht="14.25" customHeight="1">
      <c r="F970" s="23"/>
    </row>
    <row r="971" ht="14.25" customHeight="1">
      <c r="F971" s="23"/>
    </row>
    <row r="972" ht="14.25" customHeight="1">
      <c r="F972" s="23"/>
    </row>
    <row r="973" ht="14.25" customHeight="1">
      <c r="F973" s="23"/>
    </row>
    <row r="974" ht="14.25" customHeight="1">
      <c r="F974" s="23"/>
    </row>
    <row r="975" ht="14.25" customHeight="1">
      <c r="F975" s="23"/>
    </row>
    <row r="976" ht="14.25" customHeight="1">
      <c r="F976" s="23"/>
    </row>
    <row r="977" ht="14.25" customHeight="1">
      <c r="F977" s="23"/>
    </row>
    <row r="978" ht="14.25" customHeight="1">
      <c r="F978" s="23"/>
    </row>
    <row r="979" ht="14.25" customHeight="1">
      <c r="F979" s="23"/>
    </row>
    <row r="980" ht="14.25" customHeight="1">
      <c r="F980" s="23"/>
    </row>
    <row r="981" ht="14.25" customHeight="1">
      <c r="F981" s="23"/>
    </row>
    <row r="982" ht="14.25" customHeight="1">
      <c r="F982" s="23"/>
    </row>
    <row r="983" ht="14.25" customHeight="1">
      <c r="F983" s="23"/>
    </row>
    <row r="984" ht="14.25" customHeight="1">
      <c r="F984" s="23"/>
    </row>
    <row r="985" ht="14.25" customHeight="1">
      <c r="F985" s="23"/>
    </row>
    <row r="986" ht="14.25" customHeight="1">
      <c r="F986" s="23"/>
    </row>
    <row r="987" ht="14.25" customHeight="1">
      <c r="F987" s="23"/>
    </row>
    <row r="988" ht="14.25" customHeight="1">
      <c r="F988" s="23"/>
    </row>
    <row r="989" ht="14.25" customHeight="1">
      <c r="F989" s="23"/>
    </row>
    <row r="990" ht="14.25" customHeight="1">
      <c r="F990" s="23"/>
    </row>
    <row r="991" ht="14.25" customHeight="1">
      <c r="F991" s="23"/>
    </row>
    <row r="992" ht="14.25" customHeight="1">
      <c r="F992" s="23"/>
    </row>
    <row r="993" ht="14.25" customHeight="1">
      <c r="F993" s="23"/>
    </row>
    <row r="994" ht="14.25" customHeight="1">
      <c r="F994" s="23"/>
    </row>
    <row r="995" ht="14.25" customHeight="1">
      <c r="F995" s="23"/>
    </row>
    <row r="996" ht="14.25" customHeight="1">
      <c r="F996" s="23"/>
    </row>
    <row r="997" ht="14.25" customHeight="1">
      <c r="F997" s="23"/>
    </row>
    <row r="998" ht="14.25" customHeight="1">
      <c r="F998" s="23"/>
    </row>
    <row r="999" ht="14.25" customHeight="1">
      <c r="F999" s="23"/>
    </row>
    <row r="1000" ht="14.25" customHeight="1">
      <c r="F1000" s="23"/>
    </row>
  </sheetData>
  <mergeCells count="54">
    <mergeCell ref="C3:C4"/>
    <mergeCell ref="C5:C6"/>
    <mergeCell ref="C7:C8"/>
    <mergeCell ref="C9:C10"/>
    <mergeCell ref="C11:C12"/>
    <mergeCell ref="C13:C14"/>
    <mergeCell ref="C15:C16"/>
    <mergeCell ref="C19:D19"/>
    <mergeCell ref="C20:C21"/>
    <mergeCell ref="C22:C23"/>
    <mergeCell ref="C24:C25"/>
    <mergeCell ref="C28:D28"/>
    <mergeCell ref="C29:C30"/>
    <mergeCell ref="C33:D33"/>
    <mergeCell ref="C34:C37"/>
    <mergeCell ref="C38:C42"/>
    <mergeCell ref="C43:C46"/>
    <mergeCell ref="C47:C51"/>
    <mergeCell ref="C52:C56"/>
    <mergeCell ref="C59:D59"/>
    <mergeCell ref="C66:D66"/>
    <mergeCell ref="C60:C63"/>
    <mergeCell ref="C67:C71"/>
    <mergeCell ref="C72:C76"/>
    <mergeCell ref="C77:C81"/>
    <mergeCell ref="C82:C86"/>
    <mergeCell ref="C87:C91"/>
    <mergeCell ref="C92:C96"/>
    <mergeCell ref="C99:D99"/>
    <mergeCell ref="C100:C102"/>
    <mergeCell ref="C103:C105"/>
    <mergeCell ref="C106:C108"/>
    <mergeCell ref="C109:C111"/>
    <mergeCell ref="C112:C114"/>
    <mergeCell ref="C120:D120"/>
    <mergeCell ref="C128:D128"/>
    <mergeCell ref="C159:C164"/>
    <mergeCell ref="C167:D167"/>
    <mergeCell ref="C168:C175"/>
    <mergeCell ref="C177:D177"/>
    <mergeCell ref="C178:C201"/>
    <mergeCell ref="C203:C209"/>
    <mergeCell ref="C211:D211"/>
    <mergeCell ref="C212:C216"/>
    <mergeCell ref="C217:D217"/>
    <mergeCell ref="C218:D218"/>
    <mergeCell ref="C115:C117"/>
    <mergeCell ref="C121:C125"/>
    <mergeCell ref="C129:C134"/>
    <mergeCell ref="C135:C140"/>
    <mergeCell ref="C141:C146"/>
    <mergeCell ref="C147:C152"/>
    <mergeCell ref="C153:C158"/>
    <mergeCell ref="C219:C55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8.43"/>
    <col customWidth="1" min="3" max="3" width="22.14"/>
    <col customWidth="1" min="4" max="26" width="10.71"/>
  </cols>
  <sheetData>
    <row r="1">
      <c r="B1" s="27" t="s">
        <v>519</v>
      </c>
    </row>
    <row r="2">
      <c r="B2" s="1" t="s">
        <v>0</v>
      </c>
      <c r="C2" s="1"/>
      <c r="D2" s="2" t="s">
        <v>2</v>
      </c>
      <c r="E2" s="15"/>
    </row>
    <row r="3">
      <c r="B3" s="3" t="s">
        <v>97</v>
      </c>
      <c r="C3" s="4" t="s">
        <v>13</v>
      </c>
      <c r="D3" s="6">
        <v>0.25625</v>
      </c>
      <c r="E3" s="15"/>
    </row>
    <row r="4" ht="27.0" customHeight="1">
      <c r="B4" s="9"/>
      <c r="C4" s="4" t="s">
        <v>14</v>
      </c>
      <c r="D4" s="6">
        <v>0.74375</v>
      </c>
      <c r="E4" s="15"/>
    </row>
    <row r="5" ht="27.0" customHeight="1">
      <c r="B5" s="3" t="s">
        <v>98</v>
      </c>
      <c r="C5" s="4" t="s">
        <v>13</v>
      </c>
      <c r="D5" s="6">
        <v>0.2375</v>
      </c>
      <c r="E5" s="15"/>
    </row>
    <row r="6" ht="15.0" customHeight="1">
      <c r="B6" s="9"/>
      <c r="C6" s="4" t="s">
        <v>14</v>
      </c>
      <c r="D6" s="6">
        <v>0.7625</v>
      </c>
      <c r="E6" s="15"/>
    </row>
    <row r="7" ht="27.0" customHeight="1">
      <c r="B7" s="3" t="s">
        <v>99</v>
      </c>
      <c r="C7" s="4" t="s">
        <v>13</v>
      </c>
      <c r="D7" s="6">
        <v>0.24583333333333332</v>
      </c>
      <c r="E7" s="15"/>
    </row>
    <row r="8" ht="27.0" customHeight="1">
      <c r="B8" s="9"/>
      <c r="C8" s="4" t="s">
        <v>14</v>
      </c>
      <c r="D8" s="6">
        <v>0.7541666666666668</v>
      </c>
      <c r="E8" s="15"/>
    </row>
    <row r="9" ht="27.0" customHeight="1">
      <c r="B9" s="3" t="s">
        <v>100</v>
      </c>
      <c r="C9" s="4" t="s">
        <v>13</v>
      </c>
      <c r="D9" s="6">
        <v>0.25833333333333336</v>
      </c>
      <c r="E9" s="15"/>
    </row>
    <row r="10" ht="27.0" customHeight="1">
      <c r="B10" s="9"/>
      <c r="C10" s="4" t="s">
        <v>14</v>
      </c>
      <c r="D10" s="6">
        <v>0.7416666666666667</v>
      </c>
      <c r="E10" s="15"/>
    </row>
    <row r="11" ht="27.0" customHeight="1">
      <c r="B11" s="3" t="s">
        <v>101</v>
      </c>
      <c r="C11" s="4" t="s">
        <v>13</v>
      </c>
      <c r="D11" s="6">
        <v>0.3145833333333333</v>
      </c>
      <c r="E11" s="15"/>
    </row>
    <row r="12" ht="27.0" customHeight="1">
      <c r="B12" s="9"/>
      <c r="C12" s="4" t="s">
        <v>14</v>
      </c>
      <c r="D12" s="6">
        <v>0.6854166666666667</v>
      </c>
      <c r="E12" s="15"/>
    </row>
    <row r="13" ht="27.0" customHeight="1">
      <c r="B13" s="3" t="s">
        <v>102</v>
      </c>
      <c r="C13" s="4" t="s">
        <v>13</v>
      </c>
      <c r="D13" s="6">
        <v>0.2041666666666667</v>
      </c>
      <c r="E13" s="15"/>
    </row>
    <row r="14" ht="27.0" customHeight="1">
      <c r="B14" s="9"/>
      <c r="C14" s="4" t="s">
        <v>14</v>
      </c>
      <c r="D14" s="6">
        <v>0.7958333333333333</v>
      </c>
      <c r="E14" s="15"/>
    </row>
    <row r="15" ht="27.0" customHeight="1">
      <c r="B15" s="3" t="s">
        <v>103</v>
      </c>
      <c r="C15" s="4" t="s">
        <v>13</v>
      </c>
      <c r="D15" s="6">
        <v>0.2020833333333333</v>
      </c>
      <c r="E15" s="15"/>
    </row>
    <row r="16" ht="27.0" customHeight="1">
      <c r="B16" s="9"/>
      <c r="C16" s="4" t="s">
        <v>14</v>
      </c>
      <c r="D16" s="6">
        <v>0.7979166666666667</v>
      </c>
      <c r="E16" s="15"/>
    </row>
    <row r="17" ht="27.0" customHeight="1">
      <c r="B17" s="46"/>
      <c r="C17" s="46"/>
      <c r="D17" s="30"/>
      <c r="E17" s="15"/>
    </row>
    <row r="18" ht="27.0" customHeight="1">
      <c r="B18" s="46"/>
      <c r="C18" s="46"/>
      <c r="D18" s="30"/>
      <c r="E18" s="15"/>
    </row>
    <row r="19" ht="27.0" customHeight="1">
      <c r="B19" s="46"/>
      <c r="C19" s="46"/>
      <c r="D19" s="30"/>
      <c r="E19" s="15"/>
    </row>
    <row r="20" ht="27.0" customHeight="1">
      <c r="B20" s="46"/>
      <c r="C20" s="46"/>
      <c r="D20" s="30"/>
      <c r="E20" s="15"/>
    </row>
    <row r="21" ht="27.0" customHeight="1">
      <c r="B21" s="46"/>
      <c r="C21" s="46"/>
      <c r="D21" s="30"/>
      <c r="E21" s="15"/>
    </row>
    <row r="22" ht="27.0" customHeight="1">
      <c r="B22" s="46"/>
      <c r="C22" s="46"/>
      <c r="D22" s="30"/>
      <c r="E22" s="15"/>
    </row>
    <row r="23" ht="27.0" customHeight="1">
      <c r="B23" s="46"/>
      <c r="C23" s="46"/>
      <c r="D23" s="30"/>
      <c r="E23" s="15"/>
    </row>
    <row r="24" ht="27.0" customHeight="1">
      <c r="B24" s="46"/>
      <c r="C24" s="46"/>
      <c r="D24" s="30"/>
      <c r="E24" s="15"/>
    </row>
    <row r="25" ht="27.0" customHeight="1">
      <c r="B25" s="46"/>
      <c r="C25" s="46"/>
      <c r="D25" s="30"/>
      <c r="E25" s="15"/>
    </row>
    <row r="26" ht="27.0" customHeight="1">
      <c r="B26" s="46"/>
      <c r="C26" s="46"/>
      <c r="D26" s="30"/>
      <c r="E26" s="15"/>
    </row>
    <row r="27" ht="27.0" customHeight="1">
      <c r="B27" s="46"/>
      <c r="C27" s="46"/>
      <c r="D27" s="30"/>
      <c r="E27" s="15"/>
    </row>
    <row r="28" ht="27.0" customHeight="1">
      <c r="B28" s="46"/>
      <c r="C28" s="46"/>
      <c r="D28" s="30"/>
      <c r="E28" s="15"/>
    </row>
    <row r="29" ht="27.0" customHeight="1">
      <c r="B29" s="46"/>
      <c r="C29" s="46"/>
      <c r="D29" s="30"/>
      <c r="E29" s="15"/>
    </row>
    <row r="30" ht="27.0" customHeight="1">
      <c r="B30" s="46"/>
      <c r="C30" s="46"/>
      <c r="D30" s="30"/>
      <c r="E30" s="15"/>
    </row>
    <row r="31" ht="27.0" customHeight="1">
      <c r="B31" s="46"/>
      <c r="C31" s="46"/>
      <c r="D31" s="30"/>
      <c r="E31" s="15"/>
    </row>
    <row r="32" ht="27.0" customHeight="1">
      <c r="B32" s="46"/>
      <c r="C32" s="46"/>
      <c r="D32" s="30"/>
      <c r="E32" s="15"/>
    </row>
    <row r="33" ht="27.0" customHeight="1">
      <c r="B33" s="46"/>
      <c r="C33" s="46"/>
      <c r="D33" s="30"/>
      <c r="E33" s="15"/>
    </row>
    <row r="34" ht="27.0" customHeight="1">
      <c r="B34" s="46"/>
      <c r="C34" s="46"/>
      <c r="D34" s="30"/>
      <c r="E34" s="15"/>
    </row>
    <row r="35" ht="27.0" customHeight="1">
      <c r="B35" s="46"/>
      <c r="C35" s="46"/>
      <c r="D35" s="30"/>
      <c r="E35" s="15"/>
    </row>
    <row r="36" ht="27.0" customHeight="1">
      <c r="B36" s="46"/>
      <c r="C36" s="46"/>
      <c r="D36" s="30"/>
      <c r="E36" s="15"/>
    </row>
    <row r="37" ht="27.0" customHeight="1">
      <c r="B37" s="46"/>
      <c r="C37" s="46"/>
      <c r="D37" s="30"/>
      <c r="E37" s="15"/>
    </row>
    <row r="38" ht="27.0" customHeight="1">
      <c r="B38" s="46"/>
      <c r="C38" s="46"/>
      <c r="D38" s="30"/>
      <c r="E38" s="15"/>
    </row>
    <row r="39" ht="27.0" customHeight="1">
      <c r="B39" s="46"/>
      <c r="C39" s="46"/>
      <c r="D39" s="30"/>
      <c r="E39" s="15"/>
    </row>
    <row r="40" ht="27.0" customHeight="1">
      <c r="B40" s="46"/>
      <c r="C40" s="46"/>
      <c r="D40" s="30"/>
      <c r="E40" s="15"/>
    </row>
    <row r="41" ht="27.0" customHeight="1">
      <c r="B41" s="46"/>
      <c r="C41" s="46"/>
      <c r="D41" s="30"/>
      <c r="E41" s="15"/>
    </row>
    <row r="42" ht="27.0" customHeight="1">
      <c r="B42" s="46"/>
      <c r="C42" s="46"/>
      <c r="D42" s="30"/>
      <c r="E42" s="15"/>
    </row>
    <row r="43" ht="27.0" customHeight="1">
      <c r="B43" s="46"/>
      <c r="C43" s="46"/>
      <c r="D43" s="30"/>
      <c r="E43" s="15"/>
    </row>
    <row r="44" ht="27.0" customHeight="1">
      <c r="B44" s="46"/>
      <c r="C44" s="46"/>
      <c r="D44" s="30"/>
      <c r="E44" s="15"/>
    </row>
    <row r="45" ht="27.0" customHeight="1">
      <c r="B45" s="46"/>
      <c r="C45" s="46"/>
      <c r="D45" s="30"/>
      <c r="E45" s="15"/>
    </row>
    <row r="46" ht="27.0" customHeight="1">
      <c r="B46" s="46"/>
      <c r="C46" s="46"/>
      <c r="D46" s="30"/>
      <c r="E46" s="15"/>
    </row>
    <row r="47" ht="27.0" customHeight="1">
      <c r="B47" s="46"/>
      <c r="C47" s="46"/>
      <c r="D47" s="30"/>
      <c r="E47" s="15"/>
    </row>
    <row r="48" ht="27.0" customHeight="1">
      <c r="B48" s="46"/>
      <c r="C48" s="46"/>
      <c r="D48" s="30"/>
      <c r="E48" s="15"/>
    </row>
    <row r="49" ht="27.0" customHeight="1">
      <c r="B49" s="46"/>
      <c r="C49" s="46"/>
      <c r="D49" s="30"/>
      <c r="E49" s="15"/>
    </row>
    <row r="50" ht="27.0" customHeight="1">
      <c r="B50" s="46"/>
      <c r="C50" s="46"/>
      <c r="D50" s="30"/>
      <c r="E50" s="15"/>
    </row>
    <row r="51" ht="27.0" customHeight="1">
      <c r="B51" s="46"/>
      <c r="C51" s="46"/>
      <c r="D51" s="30"/>
      <c r="E51" s="15"/>
    </row>
    <row r="52" ht="27.0" customHeight="1">
      <c r="B52" s="46"/>
      <c r="C52" s="46"/>
      <c r="D52" s="30"/>
      <c r="E52" s="15"/>
    </row>
    <row r="53" ht="27.0" customHeight="1">
      <c r="B53" s="46"/>
      <c r="C53" s="46"/>
      <c r="D53" s="30"/>
      <c r="E53" s="15"/>
    </row>
    <row r="54" ht="27.0" customHeight="1">
      <c r="B54" s="46"/>
      <c r="C54" s="46"/>
      <c r="D54" s="30"/>
      <c r="E54" s="15"/>
    </row>
    <row r="55" ht="27.0" customHeight="1">
      <c r="B55" s="46"/>
      <c r="C55" s="46"/>
      <c r="D55" s="30"/>
      <c r="E55" s="15"/>
    </row>
    <row r="56" ht="27.0" customHeight="1">
      <c r="B56" s="46"/>
      <c r="C56" s="46"/>
      <c r="D56" s="30"/>
      <c r="E56" s="15"/>
    </row>
    <row r="57" ht="27.0" customHeight="1">
      <c r="B57" s="46"/>
      <c r="C57" s="46"/>
      <c r="D57" s="30"/>
      <c r="E57" s="15"/>
    </row>
    <row r="58" ht="27.0" customHeight="1">
      <c r="B58" s="46"/>
      <c r="C58" s="46"/>
      <c r="D58" s="30"/>
      <c r="E58" s="15"/>
    </row>
    <row r="59" ht="27.0" customHeight="1">
      <c r="B59" s="46"/>
      <c r="C59" s="46"/>
      <c r="D59" s="30"/>
      <c r="E59" s="15"/>
    </row>
    <row r="60" ht="27.0" customHeight="1">
      <c r="B60" s="46"/>
      <c r="C60" s="46"/>
      <c r="D60" s="30"/>
      <c r="E60" s="15"/>
    </row>
    <row r="61" ht="27.0" customHeight="1">
      <c r="B61" s="46"/>
      <c r="C61" s="46"/>
      <c r="D61" s="30"/>
      <c r="E61" s="15"/>
    </row>
    <row r="62" ht="27.0" customHeight="1">
      <c r="B62" s="46"/>
      <c r="C62" s="46"/>
      <c r="D62" s="30"/>
      <c r="E62" s="15"/>
    </row>
    <row r="63" ht="15.75" customHeight="1"/>
    <row r="64" ht="15.75" customHeight="1"/>
    <row r="65" ht="15.75" customHeight="1">
      <c r="B65" s="13" t="s">
        <v>0</v>
      </c>
      <c r="C65" s="14"/>
      <c r="D65" s="2" t="s">
        <v>2</v>
      </c>
      <c r="E65" s="15"/>
    </row>
    <row r="66" ht="15.75" customHeight="1">
      <c r="B66" s="3" t="s">
        <v>104</v>
      </c>
      <c r="C66" s="4" t="s">
        <v>13</v>
      </c>
      <c r="D66" s="6">
        <v>0.3</v>
      </c>
      <c r="E66" s="15"/>
    </row>
    <row r="67" ht="36.0" customHeight="1">
      <c r="B67" s="9"/>
      <c r="C67" s="4" t="s">
        <v>14</v>
      </c>
      <c r="D67" s="6">
        <v>0.7</v>
      </c>
      <c r="E67" s="15"/>
    </row>
    <row r="68" ht="15.75" customHeight="1">
      <c r="B68" s="3" t="s">
        <v>105</v>
      </c>
      <c r="C68" s="4" t="s">
        <v>13</v>
      </c>
      <c r="D68" s="6">
        <v>0.22916666666666663</v>
      </c>
      <c r="E68" s="15"/>
    </row>
    <row r="69" ht="29.25" customHeight="1">
      <c r="B69" s="9"/>
      <c r="C69" s="4" t="s">
        <v>14</v>
      </c>
      <c r="D69" s="6">
        <v>0.7708333333333335</v>
      </c>
      <c r="E69" s="15"/>
    </row>
    <row r="70" ht="15.75" customHeight="1">
      <c r="B70" s="3" t="s">
        <v>106</v>
      </c>
      <c r="C70" s="4" t="s">
        <v>13</v>
      </c>
      <c r="D70" s="6">
        <v>0.22708333333333333</v>
      </c>
      <c r="E70" s="15"/>
    </row>
    <row r="71" ht="28.5" customHeight="1">
      <c r="B71" s="9"/>
      <c r="C71" s="4" t="s">
        <v>14</v>
      </c>
      <c r="D71" s="6">
        <v>0.7729166666666667</v>
      </c>
      <c r="E71" s="15"/>
    </row>
    <row r="72" ht="15.75" customHeight="1"/>
    <row r="73" ht="15.75" customHeight="1"/>
    <row r="74" ht="15.75" customHeight="1">
      <c r="B74" s="49"/>
      <c r="D74" s="50"/>
      <c r="E74" s="15"/>
    </row>
    <row r="75" ht="15.75" customHeight="1">
      <c r="B75" s="46"/>
      <c r="C75" s="46"/>
      <c r="D75" s="30"/>
      <c r="E75" s="15"/>
    </row>
    <row r="76" ht="28.5" customHeight="1">
      <c r="C76" s="46"/>
      <c r="D76" s="30"/>
      <c r="E76" s="15"/>
    </row>
    <row r="77" ht="28.5" customHeight="1">
      <c r="B77" s="46"/>
      <c r="C77" s="46"/>
      <c r="D77" s="30"/>
      <c r="E77" s="15"/>
    </row>
    <row r="78" ht="28.5" customHeight="1">
      <c r="B78" s="46"/>
      <c r="C78" s="46"/>
      <c r="D78" s="30"/>
      <c r="E78" s="15"/>
    </row>
    <row r="79" ht="28.5" customHeight="1">
      <c r="B79" s="46"/>
      <c r="C79" s="46"/>
      <c r="D79" s="30"/>
      <c r="E79" s="15"/>
    </row>
    <row r="80" ht="28.5" customHeight="1">
      <c r="B80" s="46"/>
      <c r="C80" s="46"/>
      <c r="D80" s="30"/>
      <c r="E80" s="15"/>
    </row>
    <row r="81" ht="28.5" customHeight="1">
      <c r="B81" s="46"/>
      <c r="C81" s="46"/>
      <c r="D81" s="30"/>
      <c r="E81" s="15"/>
    </row>
    <row r="82" ht="28.5" customHeight="1">
      <c r="B82" s="46"/>
      <c r="C82" s="46"/>
      <c r="D82" s="30"/>
      <c r="E82" s="15"/>
    </row>
    <row r="83" ht="28.5" customHeight="1">
      <c r="B83" s="46"/>
      <c r="C83" s="46"/>
      <c r="D83" s="30"/>
      <c r="E83" s="15"/>
    </row>
    <row r="84" ht="28.5" customHeight="1">
      <c r="B84" s="46"/>
      <c r="C84" s="46"/>
      <c r="D84" s="30"/>
      <c r="E84" s="15"/>
    </row>
    <row r="85" ht="28.5" customHeight="1">
      <c r="B85" s="46"/>
      <c r="C85" s="46"/>
      <c r="D85" s="30"/>
      <c r="E85" s="15"/>
    </row>
    <row r="86" ht="28.5" customHeight="1">
      <c r="B86" s="46"/>
      <c r="C86" s="46"/>
      <c r="D86" s="30"/>
      <c r="E86" s="15"/>
    </row>
    <row r="87" ht="28.5" customHeight="1">
      <c r="B87" s="46"/>
      <c r="C87" s="46"/>
      <c r="D87" s="30"/>
      <c r="E87" s="15"/>
    </row>
    <row r="88" ht="28.5" customHeight="1">
      <c r="B88" s="46"/>
      <c r="C88" s="46"/>
      <c r="D88" s="30"/>
      <c r="E88" s="15"/>
    </row>
    <row r="89" ht="28.5" customHeight="1">
      <c r="B89" s="46"/>
      <c r="C89" s="46"/>
      <c r="D89" s="30"/>
      <c r="E89" s="15"/>
    </row>
    <row r="90" ht="28.5" customHeight="1">
      <c r="B90" s="46"/>
      <c r="C90" s="46"/>
      <c r="D90" s="30"/>
      <c r="E90" s="15"/>
    </row>
    <row r="91" ht="28.5" customHeight="1">
      <c r="B91" s="46"/>
      <c r="C91" s="46"/>
      <c r="D91" s="30"/>
      <c r="E91" s="15"/>
    </row>
    <row r="92" ht="28.5" customHeight="1">
      <c r="B92" s="46"/>
      <c r="C92" s="46"/>
      <c r="D92" s="30"/>
      <c r="E92" s="15"/>
    </row>
    <row r="93" ht="28.5" customHeight="1">
      <c r="B93" s="13" t="s">
        <v>0</v>
      </c>
      <c r="C93" s="14"/>
      <c r="D93" s="2" t="s">
        <v>2</v>
      </c>
      <c r="E93" s="15"/>
    </row>
    <row r="94" ht="28.5" customHeight="1">
      <c r="B94" s="3" t="s">
        <v>107</v>
      </c>
      <c r="C94" s="4" t="s">
        <v>13</v>
      </c>
      <c r="D94" s="6">
        <v>0.9270833333333335</v>
      </c>
      <c r="E94" s="15"/>
    </row>
    <row r="95" ht="28.5" customHeight="1">
      <c r="B95" s="9"/>
      <c r="C95" s="4" t="s">
        <v>14</v>
      </c>
      <c r="D95" s="6">
        <v>0.07291666666666667</v>
      </c>
      <c r="E95" s="15"/>
    </row>
    <row r="96" ht="28.5" customHeight="1">
      <c r="B96" s="46"/>
      <c r="C96" s="46"/>
      <c r="D96" s="30"/>
      <c r="E96" s="15"/>
    </row>
    <row r="97" ht="28.5" customHeight="1">
      <c r="B97" s="46"/>
      <c r="C97" s="46"/>
      <c r="D97" s="30"/>
      <c r="E97" s="15"/>
    </row>
    <row r="98" ht="28.5" customHeight="1">
      <c r="B98" s="46"/>
      <c r="C98" s="46"/>
      <c r="D98" s="30"/>
      <c r="E98" s="15"/>
    </row>
    <row r="99" ht="28.5" customHeight="1">
      <c r="B99" s="46"/>
      <c r="C99" s="46"/>
      <c r="D99" s="30"/>
      <c r="E99" s="15"/>
    </row>
    <row r="100" ht="28.5" customHeight="1">
      <c r="B100" s="46"/>
      <c r="C100" s="46"/>
      <c r="D100" s="30"/>
      <c r="E100" s="15"/>
    </row>
    <row r="101" ht="15.75" customHeight="1"/>
    <row r="102" ht="15.75" customHeight="1"/>
    <row r="103" ht="15.75" customHeight="1">
      <c r="B103" s="13" t="s">
        <v>0</v>
      </c>
      <c r="C103" s="14"/>
      <c r="D103" s="2" t="s">
        <v>2</v>
      </c>
      <c r="E103" s="15"/>
    </row>
    <row r="104" ht="15.75" customHeight="1">
      <c r="B104" s="3" t="s">
        <v>108</v>
      </c>
      <c r="C104" s="4" t="s">
        <v>109</v>
      </c>
      <c r="D104" s="6">
        <v>0.05625</v>
      </c>
      <c r="E104" s="15"/>
    </row>
    <row r="105" ht="15.75" customHeight="1">
      <c r="B105" s="7"/>
      <c r="C105" s="4" t="s">
        <v>110</v>
      </c>
      <c r="D105" s="6">
        <v>0.0125</v>
      </c>
      <c r="E105" s="15"/>
    </row>
    <row r="106" ht="15.75" customHeight="1">
      <c r="B106" s="7"/>
      <c r="C106" s="4" t="s">
        <v>111</v>
      </c>
      <c r="D106" s="8">
        <v>0.004166666666666667</v>
      </c>
      <c r="E106" s="15"/>
    </row>
    <row r="107" ht="15.75" customHeight="1">
      <c r="B107" s="9"/>
      <c r="C107" s="4" t="s">
        <v>112</v>
      </c>
      <c r="D107" s="6">
        <v>0.9270833333333335</v>
      </c>
      <c r="E107" s="15"/>
    </row>
    <row r="108" ht="15.75" customHeight="1">
      <c r="B108" s="3" t="s">
        <v>113</v>
      </c>
      <c r="C108" s="4" t="s">
        <v>109</v>
      </c>
      <c r="D108" s="6">
        <v>0.05625</v>
      </c>
      <c r="E108" s="15"/>
    </row>
    <row r="109" ht="15.75" customHeight="1">
      <c r="B109" s="7"/>
      <c r="C109" s="4" t="s">
        <v>110</v>
      </c>
      <c r="D109" s="8">
        <v>0.00625</v>
      </c>
      <c r="E109" s="15"/>
    </row>
    <row r="110" ht="15.75" customHeight="1">
      <c r="B110" s="7"/>
      <c r="C110" s="4" t="s">
        <v>111</v>
      </c>
      <c r="D110" s="8">
        <v>0.008333333333333333</v>
      </c>
      <c r="E110" s="15"/>
    </row>
    <row r="111" ht="15.75" customHeight="1">
      <c r="B111" s="7"/>
      <c r="C111" s="4" t="s">
        <v>114</v>
      </c>
      <c r="D111" s="8">
        <v>0.0020833333333333333</v>
      </c>
      <c r="E111" s="15"/>
    </row>
    <row r="112" ht="15.75" customHeight="1">
      <c r="B112" s="9"/>
      <c r="C112" s="4" t="s">
        <v>112</v>
      </c>
      <c r="D112" s="6">
        <v>0.9270833333333335</v>
      </c>
      <c r="E112" s="15"/>
    </row>
    <row r="113" ht="15.75" customHeight="1">
      <c r="B113" s="3" t="s">
        <v>115</v>
      </c>
      <c r="C113" s="4" t="s">
        <v>109</v>
      </c>
      <c r="D113" s="6">
        <v>0.05416666666666667</v>
      </c>
      <c r="E113" s="15"/>
    </row>
    <row r="114" ht="15.75" customHeight="1">
      <c r="B114" s="7"/>
      <c r="C114" s="4" t="s">
        <v>110</v>
      </c>
      <c r="D114" s="6">
        <v>0.010416666666666664</v>
      </c>
      <c r="E114" s="15"/>
    </row>
    <row r="115" ht="15.75" customHeight="1">
      <c r="B115" s="7"/>
      <c r="C115" s="4" t="s">
        <v>111</v>
      </c>
      <c r="D115" s="8">
        <v>0.008333333333333333</v>
      </c>
      <c r="E115" s="15"/>
    </row>
    <row r="116" ht="15.75" customHeight="1">
      <c r="B116" s="9"/>
      <c r="C116" s="4" t="s">
        <v>112</v>
      </c>
      <c r="D116" s="6">
        <v>0.9270833333333335</v>
      </c>
      <c r="E116" s="15"/>
    </row>
    <row r="117" ht="15.75" customHeight="1">
      <c r="B117" s="3" t="s">
        <v>116</v>
      </c>
      <c r="C117" s="4" t="s">
        <v>109</v>
      </c>
      <c r="D117" s="6">
        <v>0.04375</v>
      </c>
      <c r="E117" s="15"/>
    </row>
    <row r="118" ht="15.75" customHeight="1">
      <c r="B118" s="7"/>
      <c r="C118" s="4" t="s">
        <v>110</v>
      </c>
      <c r="D118" s="6">
        <v>0.010416666666666664</v>
      </c>
      <c r="E118" s="15"/>
    </row>
    <row r="119" ht="15.75" customHeight="1">
      <c r="B119" s="7"/>
      <c r="C119" s="4" t="s">
        <v>111</v>
      </c>
      <c r="D119" s="6">
        <v>0.016666666666666666</v>
      </c>
      <c r="E119" s="15"/>
    </row>
    <row r="120" ht="15.75" customHeight="1">
      <c r="B120" s="7"/>
      <c r="C120" s="4" t="s">
        <v>114</v>
      </c>
      <c r="D120" s="8">
        <v>0.0020833333333333333</v>
      </c>
      <c r="E120" s="15"/>
    </row>
    <row r="121" ht="15.75" customHeight="1">
      <c r="B121" s="9"/>
      <c r="C121" s="4" t="s">
        <v>112</v>
      </c>
      <c r="D121" s="6">
        <v>0.9270833333333335</v>
      </c>
      <c r="E121" s="15"/>
    </row>
    <row r="122" ht="15.75" customHeight="1">
      <c r="B122" s="3" t="s">
        <v>117</v>
      </c>
      <c r="C122" s="4" t="s">
        <v>109</v>
      </c>
      <c r="D122" s="6">
        <v>0.05416666666666667</v>
      </c>
      <c r="E122" s="15"/>
    </row>
    <row r="123" ht="15.75" customHeight="1">
      <c r="B123" s="7"/>
      <c r="C123" s="4" t="s">
        <v>110</v>
      </c>
      <c r="D123" s="8">
        <v>0.00625</v>
      </c>
      <c r="E123" s="15"/>
    </row>
    <row r="124" ht="15.75" customHeight="1">
      <c r="B124" s="7"/>
      <c r="C124" s="4" t="s">
        <v>111</v>
      </c>
      <c r="D124" s="6">
        <v>0.010416666666666664</v>
      </c>
      <c r="E124" s="15"/>
    </row>
    <row r="125" ht="15.75" customHeight="1">
      <c r="B125" s="7"/>
      <c r="C125" s="4" t="s">
        <v>114</v>
      </c>
      <c r="D125" s="8">
        <v>0.0020833333333333333</v>
      </c>
      <c r="E125" s="15"/>
    </row>
    <row r="126" ht="15.75" customHeight="1">
      <c r="B126" s="9"/>
      <c r="C126" s="4" t="s">
        <v>112</v>
      </c>
      <c r="D126" s="6">
        <v>0.9270833333333335</v>
      </c>
      <c r="E126" s="15"/>
    </row>
    <row r="127" ht="15.75" customHeight="1">
      <c r="B127" s="46"/>
      <c r="C127" s="46"/>
      <c r="D127" s="30"/>
      <c r="E127" s="15"/>
    </row>
    <row r="128" ht="15.75" customHeight="1">
      <c r="B128" s="46"/>
      <c r="C128" s="46"/>
      <c r="D128" s="30"/>
      <c r="E128" s="15"/>
    </row>
    <row r="129" ht="15.75" customHeight="1">
      <c r="B129" s="46"/>
      <c r="C129" s="46"/>
      <c r="D129" s="30"/>
      <c r="E129" s="15"/>
    </row>
    <row r="130" ht="15.75" customHeight="1">
      <c r="B130" s="46"/>
      <c r="C130" s="46"/>
      <c r="D130" s="30"/>
      <c r="E130" s="15"/>
    </row>
    <row r="131" ht="15.75" customHeight="1">
      <c r="B131" s="46"/>
      <c r="C131" s="46"/>
      <c r="D131" s="30"/>
      <c r="E131" s="15"/>
    </row>
    <row r="132" ht="15.75" customHeight="1">
      <c r="B132" s="46"/>
      <c r="C132" s="46"/>
      <c r="D132" s="30"/>
      <c r="E132" s="15"/>
    </row>
    <row r="133" ht="15.75" customHeight="1">
      <c r="B133" s="46"/>
      <c r="C133" s="46"/>
      <c r="D133" s="30"/>
      <c r="E133" s="15"/>
    </row>
    <row r="134" ht="15.75" customHeight="1">
      <c r="B134" s="46"/>
      <c r="C134" s="46"/>
      <c r="D134" s="30"/>
      <c r="E134" s="15"/>
    </row>
    <row r="135" ht="15.75" customHeight="1">
      <c r="B135" s="46"/>
      <c r="C135" s="46"/>
      <c r="D135" s="30"/>
      <c r="E135" s="15"/>
    </row>
    <row r="136" ht="15.75" customHeight="1">
      <c r="B136" s="46"/>
      <c r="C136" s="46"/>
      <c r="D136" s="30"/>
      <c r="E136" s="15"/>
    </row>
    <row r="137" ht="15.75" customHeight="1">
      <c r="B137" s="46"/>
      <c r="C137" s="46"/>
      <c r="D137" s="30"/>
      <c r="E137" s="15"/>
    </row>
    <row r="138" ht="15.75" customHeight="1">
      <c r="B138" s="46"/>
      <c r="C138" s="46"/>
      <c r="D138" s="30"/>
      <c r="E138" s="15"/>
    </row>
    <row r="139" ht="15.75" customHeight="1">
      <c r="B139" s="46"/>
      <c r="C139" s="46"/>
      <c r="D139" s="30"/>
      <c r="E139" s="15"/>
    </row>
    <row r="140" ht="15.75" customHeight="1">
      <c r="B140" s="46"/>
      <c r="C140" s="46"/>
      <c r="D140" s="30"/>
      <c r="E140" s="15"/>
    </row>
    <row r="141" ht="15.75" customHeight="1">
      <c r="B141" s="46"/>
      <c r="C141" s="46"/>
      <c r="D141" s="30"/>
      <c r="E141" s="15"/>
    </row>
    <row r="142" ht="15.75" customHeight="1">
      <c r="B142" s="46"/>
      <c r="C142" s="46"/>
      <c r="D142" s="30"/>
      <c r="E142" s="15"/>
    </row>
    <row r="143" ht="15.75" customHeight="1">
      <c r="B143" s="46"/>
      <c r="C143" s="46"/>
      <c r="D143" s="30"/>
      <c r="E143" s="15"/>
    </row>
    <row r="144" ht="15.75" customHeight="1">
      <c r="B144" s="46"/>
      <c r="C144" s="46"/>
      <c r="D144" s="30"/>
      <c r="E144" s="15"/>
    </row>
    <row r="145" ht="15.75" customHeight="1">
      <c r="B145" s="46"/>
      <c r="C145" s="46"/>
      <c r="D145" s="30"/>
      <c r="E145" s="15"/>
    </row>
    <row r="146" ht="15.75" customHeight="1">
      <c r="B146" s="46"/>
      <c r="C146" s="46"/>
      <c r="D146" s="30"/>
      <c r="E146" s="15"/>
    </row>
    <row r="147" ht="15.75" customHeight="1">
      <c r="B147" s="46"/>
      <c r="C147" s="46"/>
      <c r="D147" s="30"/>
      <c r="E147" s="15"/>
    </row>
    <row r="148" ht="15.75" customHeight="1">
      <c r="B148" s="46"/>
      <c r="C148" s="46"/>
      <c r="D148" s="30"/>
      <c r="E148" s="15"/>
    </row>
    <row r="149" ht="15.75" customHeight="1">
      <c r="B149" s="46"/>
      <c r="C149" s="46"/>
      <c r="D149" s="30"/>
      <c r="E149" s="15"/>
    </row>
    <row r="150" ht="15.75" customHeight="1">
      <c r="B150" s="46"/>
      <c r="C150" s="46"/>
      <c r="D150" s="30"/>
      <c r="E150" s="15"/>
    </row>
    <row r="151" ht="15.75" customHeight="1">
      <c r="B151" s="46"/>
      <c r="C151" s="46"/>
      <c r="D151" s="30"/>
      <c r="E151" s="15"/>
    </row>
    <row r="152" ht="15.75" customHeight="1">
      <c r="B152" s="46"/>
      <c r="C152" s="46"/>
      <c r="D152" s="30"/>
      <c r="E152" s="15"/>
    </row>
    <row r="153" ht="15.75" customHeight="1">
      <c r="B153" s="46"/>
      <c r="C153" s="46"/>
      <c r="D153" s="30"/>
      <c r="E153" s="15"/>
    </row>
    <row r="154" ht="15.75" customHeight="1">
      <c r="B154" s="46"/>
      <c r="C154" s="46"/>
      <c r="D154" s="30"/>
      <c r="E154" s="15"/>
    </row>
    <row r="155" ht="15.75" customHeight="1">
      <c r="B155" s="46"/>
      <c r="C155" s="46"/>
      <c r="D155" s="30"/>
      <c r="E155" s="15"/>
    </row>
    <row r="156" ht="15.75" customHeight="1">
      <c r="B156" s="46"/>
      <c r="C156" s="46"/>
      <c r="D156" s="30"/>
      <c r="E156" s="15"/>
    </row>
    <row r="157" ht="15.75" customHeight="1">
      <c r="B157" s="46"/>
      <c r="C157" s="46"/>
      <c r="D157" s="30"/>
      <c r="E157" s="15"/>
    </row>
    <row r="158" ht="15.75" customHeight="1">
      <c r="B158" s="46"/>
      <c r="C158" s="46"/>
      <c r="D158" s="30"/>
      <c r="E158" s="15"/>
    </row>
    <row r="159" ht="15.75" customHeight="1">
      <c r="B159" s="46"/>
      <c r="C159" s="46"/>
      <c r="D159" s="30"/>
      <c r="E159" s="15"/>
    </row>
    <row r="160" ht="22.5" customHeight="1">
      <c r="B160" s="46"/>
      <c r="C160" s="46"/>
      <c r="D160" s="30"/>
      <c r="E160" s="15"/>
      <c r="O160" s="51">
        <v>1.0</v>
      </c>
      <c r="P160" s="52">
        <f>D175+D176+D177</f>
        <v>1</v>
      </c>
    </row>
    <row r="161" ht="22.5" customHeight="1">
      <c r="B161" s="46"/>
      <c r="C161" s="46"/>
      <c r="D161" s="30"/>
      <c r="E161" s="15"/>
      <c r="O161" s="51"/>
      <c r="P161" s="52"/>
    </row>
    <row r="162" ht="22.5" customHeight="1">
      <c r="B162" s="46"/>
      <c r="C162" s="46"/>
      <c r="D162" s="30"/>
      <c r="E162" s="15"/>
      <c r="O162" s="51"/>
      <c r="P162" s="52"/>
    </row>
    <row r="163" ht="22.5" customHeight="1">
      <c r="B163" s="46"/>
      <c r="C163" s="46"/>
      <c r="D163" s="30"/>
      <c r="E163" s="15"/>
      <c r="O163" s="51"/>
      <c r="P163" s="52"/>
    </row>
    <row r="164" ht="22.5" customHeight="1">
      <c r="B164" s="46"/>
      <c r="C164" s="46"/>
      <c r="D164" s="30"/>
      <c r="E164" s="15"/>
      <c r="O164" s="51"/>
      <c r="P164" s="52"/>
    </row>
    <row r="165" ht="22.5" customHeight="1">
      <c r="B165" s="46"/>
      <c r="C165" s="46"/>
      <c r="D165" s="30"/>
      <c r="E165" s="15"/>
      <c r="O165" s="51"/>
      <c r="P165" s="52"/>
    </row>
    <row r="166" ht="22.5" customHeight="1">
      <c r="B166" s="46"/>
      <c r="C166" s="46"/>
      <c r="D166" s="30"/>
      <c r="E166" s="15"/>
      <c r="O166" s="51"/>
      <c r="P166" s="52"/>
    </row>
    <row r="167" ht="22.5" customHeight="1">
      <c r="B167" s="46"/>
      <c r="C167" s="46"/>
      <c r="D167" s="30"/>
      <c r="E167" s="15"/>
      <c r="O167" s="51"/>
      <c r="P167" s="52"/>
    </row>
    <row r="168" ht="22.5" customHeight="1">
      <c r="B168" s="46"/>
      <c r="C168" s="46"/>
      <c r="D168" s="30"/>
      <c r="E168" s="15"/>
      <c r="O168" s="51"/>
      <c r="P168" s="52"/>
    </row>
    <row r="169" ht="22.5" customHeight="1">
      <c r="B169" s="46"/>
      <c r="C169" s="46"/>
      <c r="D169" s="30"/>
      <c r="E169" s="15"/>
      <c r="O169" s="51"/>
      <c r="P169" s="52"/>
    </row>
    <row r="170" ht="22.5" customHeight="1">
      <c r="B170" s="46"/>
      <c r="C170" s="46"/>
      <c r="D170" s="30"/>
      <c r="E170" s="15"/>
      <c r="O170" s="51"/>
      <c r="P170" s="52"/>
    </row>
    <row r="171" ht="22.5" customHeight="1">
      <c r="B171" s="46"/>
      <c r="C171" s="46"/>
      <c r="D171" s="30"/>
      <c r="E171" s="15"/>
      <c r="O171" s="51"/>
      <c r="P171" s="52"/>
    </row>
    <row r="172" ht="22.5" customHeight="1">
      <c r="B172" s="46"/>
      <c r="C172" s="46"/>
      <c r="D172" s="30"/>
      <c r="E172" s="15"/>
      <c r="O172" s="51"/>
      <c r="P172" s="52"/>
    </row>
    <row r="173" ht="15.75" customHeight="1">
      <c r="P173" s="51">
        <f>(D177*O160)/P160</f>
        <v>0.6</v>
      </c>
    </row>
    <row r="174" ht="15.75" customHeight="1">
      <c r="B174" s="13" t="s">
        <v>0</v>
      </c>
      <c r="C174" s="14"/>
      <c r="D174" s="2" t="s">
        <v>2</v>
      </c>
      <c r="E174" s="15"/>
    </row>
    <row r="175" ht="15.75" customHeight="1">
      <c r="B175" s="3" t="s">
        <v>118</v>
      </c>
      <c r="C175" s="4" t="s">
        <v>13</v>
      </c>
      <c r="D175" s="6">
        <v>0.22857142857142856</v>
      </c>
      <c r="E175" s="15"/>
    </row>
    <row r="176" ht="15.75" customHeight="1">
      <c r="B176" s="7"/>
      <c r="C176" s="4" t="s">
        <v>42</v>
      </c>
      <c r="D176" s="6">
        <v>0.17142857142857143</v>
      </c>
      <c r="E176" s="15"/>
    </row>
    <row r="177" ht="15.75" customHeight="1">
      <c r="B177" s="9"/>
      <c r="C177" s="4" t="s">
        <v>14</v>
      </c>
      <c r="D177" s="6">
        <v>0.6</v>
      </c>
      <c r="E177" s="15"/>
    </row>
    <row r="178" ht="15.75" customHeight="1">
      <c r="B178" s="27" t="s">
        <v>520</v>
      </c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>
      <c r="B186" s="13" t="s">
        <v>0</v>
      </c>
      <c r="C186" s="14"/>
      <c r="D186" s="2" t="s">
        <v>2</v>
      </c>
      <c r="E186" s="15"/>
    </row>
    <row r="187" ht="15.75" customHeight="1">
      <c r="B187" s="3" t="s">
        <v>119</v>
      </c>
      <c r="C187" s="4" t="s">
        <v>120</v>
      </c>
      <c r="D187" s="6">
        <v>0.5520833333333334</v>
      </c>
      <c r="E187" s="15"/>
    </row>
    <row r="188" ht="15.75" customHeight="1">
      <c r="B188" s="7"/>
      <c r="C188" s="4" t="s">
        <v>121</v>
      </c>
      <c r="D188" s="6">
        <v>0.34375</v>
      </c>
      <c r="E188" s="15"/>
    </row>
    <row r="189" ht="15.75" customHeight="1">
      <c r="B189" s="7"/>
      <c r="C189" s="4" t="s">
        <v>122</v>
      </c>
      <c r="D189" s="6">
        <v>0.027083333333333334</v>
      </c>
      <c r="E189" s="15"/>
    </row>
    <row r="190" ht="15.75" customHeight="1">
      <c r="B190" s="7"/>
      <c r="C190" s="4" t="s">
        <v>42</v>
      </c>
      <c r="D190" s="8">
        <v>0.004166666666666667</v>
      </c>
      <c r="E190" s="15"/>
    </row>
    <row r="191" ht="15.75" customHeight="1">
      <c r="B191" s="9"/>
      <c r="C191" s="4" t="s">
        <v>123</v>
      </c>
      <c r="D191" s="6">
        <v>0.07291666666666667</v>
      </c>
      <c r="E191" s="15"/>
    </row>
    <row r="192" ht="15.75" customHeight="1">
      <c r="B192" s="3" t="s">
        <v>124</v>
      </c>
      <c r="C192" s="4" t="s">
        <v>120</v>
      </c>
      <c r="D192" s="6">
        <v>0.5916666666666667</v>
      </c>
      <c r="E192" s="15"/>
    </row>
    <row r="193" ht="15.75" customHeight="1">
      <c r="B193" s="7"/>
      <c r="C193" s="4" t="s">
        <v>121</v>
      </c>
      <c r="D193" s="6">
        <v>0.32083333333333336</v>
      </c>
      <c r="E193" s="15"/>
    </row>
    <row r="194" ht="15.75" customHeight="1">
      <c r="B194" s="7"/>
      <c r="C194" s="4" t="s">
        <v>122</v>
      </c>
      <c r="D194" s="6">
        <v>0.025</v>
      </c>
      <c r="E194" s="15"/>
    </row>
    <row r="195" ht="15.75" customHeight="1">
      <c r="B195" s="7"/>
      <c r="C195" s="4" t="s">
        <v>42</v>
      </c>
      <c r="D195" s="8">
        <v>0.004166666666666667</v>
      </c>
      <c r="E195" s="15"/>
    </row>
    <row r="196" ht="15.75" customHeight="1">
      <c r="B196" s="9"/>
      <c r="C196" s="4" t="s">
        <v>123</v>
      </c>
      <c r="D196" s="6">
        <v>0.05833333333333333</v>
      </c>
      <c r="E196" s="15"/>
    </row>
    <row r="197" ht="15.75" customHeight="1">
      <c r="B197" s="3" t="s">
        <v>125</v>
      </c>
      <c r="C197" s="4" t="s">
        <v>120</v>
      </c>
      <c r="D197" s="6">
        <v>0.4</v>
      </c>
      <c r="E197" s="15"/>
    </row>
    <row r="198" ht="15.75" customHeight="1">
      <c r="B198" s="7"/>
      <c r="C198" s="4" t="s">
        <v>121</v>
      </c>
      <c r="D198" s="6">
        <v>0.5354166666666667</v>
      </c>
      <c r="E198" s="15"/>
    </row>
    <row r="199" ht="15.75" customHeight="1">
      <c r="B199" s="7"/>
      <c r="C199" s="4" t="s">
        <v>122</v>
      </c>
      <c r="D199" s="6">
        <v>0.014583333333333332</v>
      </c>
      <c r="E199" s="15"/>
    </row>
    <row r="200" ht="15.75" customHeight="1">
      <c r="B200" s="7"/>
      <c r="C200" s="4" t="s">
        <v>42</v>
      </c>
      <c r="D200" s="8">
        <v>0.004166666666666667</v>
      </c>
      <c r="E200" s="15"/>
    </row>
    <row r="201" ht="15.75" customHeight="1">
      <c r="B201" s="9"/>
      <c r="C201" s="4" t="s">
        <v>123</v>
      </c>
      <c r="D201" s="6">
        <v>0.04583333333333333</v>
      </c>
      <c r="E201" s="15"/>
    </row>
    <row r="202" ht="15.75" customHeight="1">
      <c r="B202" s="3" t="s">
        <v>126</v>
      </c>
      <c r="C202" s="4" t="s">
        <v>120</v>
      </c>
      <c r="D202" s="6">
        <v>0.39583333333333326</v>
      </c>
      <c r="E202" s="15"/>
    </row>
    <row r="203" ht="15.75" customHeight="1">
      <c r="B203" s="7"/>
      <c r="C203" s="4" t="s">
        <v>121</v>
      </c>
      <c r="D203" s="6">
        <v>0.5291666666666667</v>
      </c>
      <c r="E203" s="15"/>
    </row>
    <row r="204" ht="15.75" customHeight="1">
      <c r="B204" s="7"/>
      <c r="C204" s="4" t="s">
        <v>122</v>
      </c>
      <c r="D204" s="6">
        <v>0.014583333333333332</v>
      </c>
      <c r="E204" s="15"/>
    </row>
    <row r="205" ht="15.75" customHeight="1">
      <c r="B205" s="7"/>
      <c r="C205" s="4" t="s">
        <v>42</v>
      </c>
      <c r="D205" s="8">
        <v>0.004166666666666667</v>
      </c>
      <c r="E205" s="15"/>
    </row>
    <row r="206" ht="15.75" customHeight="1">
      <c r="B206" s="9"/>
      <c r="C206" s="4" t="s">
        <v>123</v>
      </c>
      <c r="D206" s="6">
        <v>0.05625</v>
      </c>
      <c r="E206" s="15"/>
    </row>
    <row r="207" ht="15.75" customHeight="1">
      <c r="B207" s="3" t="s">
        <v>127</v>
      </c>
      <c r="C207" s="4" t="s">
        <v>120</v>
      </c>
      <c r="D207" s="6">
        <v>0.5645833333333333</v>
      </c>
      <c r="E207" s="15"/>
    </row>
    <row r="208" ht="15.75" customHeight="1">
      <c r="B208" s="7"/>
      <c r="C208" s="4" t="s">
        <v>121</v>
      </c>
      <c r="D208" s="6">
        <v>0.34375</v>
      </c>
      <c r="E208" s="15"/>
    </row>
    <row r="209" ht="15.75" customHeight="1">
      <c r="B209" s="7"/>
      <c r="C209" s="4" t="s">
        <v>122</v>
      </c>
      <c r="D209" s="6">
        <v>0.016666666666666666</v>
      </c>
      <c r="E209" s="15"/>
    </row>
    <row r="210" ht="15.75" customHeight="1">
      <c r="B210" s="7"/>
      <c r="C210" s="4" t="s">
        <v>42</v>
      </c>
      <c r="D210" s="8">
        <v>0.004166666666666667</v>
      </c>
      <c r="E210" s="15"/>
    </row>
    <row r="211" ht="15.75" customHeight="1">
      <c r="B211" s="9"/>
      <c r="C211" s="4" t="s">
        <v>123</v>
      </c>
      <c r="D211" s="6">
        <v>0.07083333333333333</v>
      </c>
      <c r="E211" s="15"/>
    </row>
    <row r="212" ht="15.75" customHeight="1">
      <c r="B212" s="3" t="s">
        <v>128</v>
      </c>
      <c r="C212" s="4" t="s">
        <v>120</v>
      </c>
      <c r="D212" s="6">
        <v>0.5770833333333333</v>
      </c>
      <c r="E212" s="15"/>
    </row>
    <row r="213" ht="15.75" customHeight="1">
      <c r="B213" s="7"/>
      <c r="C213" s="4" t="s">
        <v>121</v>
      </c>
      <c r="D213" s="6">
        <v>0.3104166666666667</v>
      </c>
      <c r="E213" s="15"/>
    </row>
    <row r="214" ht="15.75" customHeight="1">
      <c r="B214" s="7"/>
      <c r="C214" s="4" t="s">
        <v>122</v>
      </c>
      <c r="D214" s="6">
        <v>0.02083333333333333</v>
      </c>
      <c r="E214" s="15"/>
    </row>
    <row r="215" ht="15.75" customHeight="1">
      <c r="B215" s="7"/>
      <c r="C215" s="4" t="s">
        <v>42</v>
      </c>
      <c r="D215" s="8">
        <v>0.004166666666666667</v>
      </c>
      <c r="E215" s="15"/>
    </row>
    <row r="216" ht="15.75" customHeight="1">
      <c r="B216" s="9"/>
      <c r="C216" s="4" t="s">
        <v>123</v>
      </c>
      <c r="D216" s="6">
        <v>0.0875</v>
      </c>
      <c r="E216" s="15"/>
    </row>
    <row r="217" ht="15.75" customHeight="1">
      <c r="B217" s="46"/>
      <c r="C217" s="46"/>
      <c r="D217" s="30"/>
      <c r="E217" s="15"/>
    </row>
    <row r="218" ht="15.75" customHeight="1">
      <c r="B218" s="46"/>
      <c r="C218" s="46"/>
      <c r="D218" s="30"/>
      <c r="E218" s="15"/>
    </row>
    <row r="219" ht="15.75" customHeight="1">
      <c r="B219" s="46"/>
      <c r="C219" s="46"/>
      <c r="D219" s="30"/>
      <c r="E219" s="15"/>
    </row>
    <row r="220" ht="15.75" customHeight="1">
      <c r="B220" s="46"/>
      <c r="C220" s="46"/>
      <c r="D220" s="30"/>
      <c r="E220" s="15"/>
    </row>
    <row r="221" ht="15.75" customHeight="1">
      <c r="B221" s="46"/>
      <c r="C221" s="46"/>
      <c r="D221" s="30"/>
      <c r="E221" s="15"/>
    </row>
    <row r="222" ht="15.75" customHeight="1">
      <c r="B222" s="46"/>
      <c r="C222" s="46"/>
      <c r="D222" s="30"/>
      <c r="E222" s="15"/>
    </row>
    <row r="223" ht="15.75" customHeight="1">
      <c r="B223" s="46"/>
      <c r="C223" s="46"/>
      <c r="D223" s="30"/>
      <c r="E223" s="15"/>
    </row>
    <row r="224" ht="15.75" customHeight="1">
      <c r="B224" s="46"/>
      <c r="C224" s="46"/>
      <c r="D224" s="30"/>
      <c r="E224" s="15"/>
    </row>
    <row r="225" ht="15.75" customHeight="1">
      <c r="B225" s="46"/>
      <c r="C225" s="46"/>
      <c r="D225" s="30"/>
      <c r="E225" s="15"/>
    </row>
    <row r="226" ht="15.75" customHeight="1">
      <c r="B226" s="46"/>
      <c r="C226" s="46"/>
      <c r="D226" s="30"/>
      <c r="E226" s="15"/>
    </row>
    <row r="227" ht="15.75" customHeight="1">
      <c r="B227" s="46"/>
      <c r="C227" s="46"/>
      <c r="D227" s="30"/>
      <c r="E227" s="15"/>
    </row>
    <row r="228" ht="15.75" customHeight="1">
      <c r="B228" s="46"/>
      <c r="C228" s="46"/>
      <c r="D228" s="30"/>
      <c r="E228" s="15"/>
    </row>
    <row r="229" ht="15.75" customHeight="1">
      <c r="B229" s="46"/>
      <c r="C229" s="46"/>
      <c r="D229" s="30"/>
      <c r="E229" s="15"/>
    </row>
    <row r="230" ht="15.75" customHeight="1">
      <c r="B230" s="46"/>
      <c r="C230" s="46"/>
      <c r="D230" s="30"/>
      <c r="E230" s="15"/>
    </row>
    <row r="231" ht="15.75" customHeight="1">
      <c r="B231" s="46"/>
      <c r="C231" s="46"/>
      <c r="D231" s="30"/>
      <c r="E231" s="15"/>
    </row>
    <row r="232" ht="20.25" customHeight="1">
      <c r="B232" s="46"/>
      <c r="C232" s="46"/>
      <c r="D232" s="30"/>
      <c r="E232" s="15"/>
    </row>
    <row r="233" ht="20.25" customHeight="1">
      <c r="B233" s="46"/>
      <c r="C233" s="46"/>
      <c r="D233" s="30"/>
      <c r="E233" s="15"/>
    </row>
    <row r="234" ht="20.25" customHeight="1">
      <c r="B234" s="46"/>
      <c r="C234" s="46"/>
      <c r="D234" s="30"/>
      <c r="E234" s="15"/>
    </row>
    <row r="235" ht="20.25" customHeight="1">
      <c r="B235" s="46"/>
      <c r="C235" s="46"/>
      <c r="D235" s="30"/>
      <c r="E235" s="15"/>
    </row>
    <row r="236" ht="20.25" customHeight="1">
      <c r="B236" s="46"/>
      <c r="C236" s="46"/>
      <c r="D236" s="30"/>
      <c r="E236" s="15"/>
    </row>
    <row r="237" ht="20.25" customHeight="1">
      <c r="B237" s="46"/>
      <c r="C237" s="46"/>
      <c r="D237" s="30"/>
      <c r="E237" s="15"/>
    </row>
    <row r="238" ht="20.25" customHeight="1">
      <c r="B238" s="46"/>
      <c r="C238" s="46"/>
      <c r="D238" s="30"/>
      <c r="E238" s="15"/>
    </row>
    <row r="239" ht="20.25" customHeight="1">
      <c r="B239" s="46"/>
      <c r="C239" s="46"/>
      <c r="D239" s="30"/>
      <c r="E239" s="15"/>
    </row>
    <row r="240" ht="15.75" customHeight="1">
      <c r="B240" s="46"/>
      <c r="C240" s="46"/>
      <c r="D240" s="30"/>
      <c r="E240" s="15"/>
    </row>
    <row r="241" ht="15.75" customHeight="1">
      <c r="B241" s="46"/>
      <c r="C241" s="46"/>
      <c r="D241" s="30"/>
      <c r="E241" s="15"/>
    </row>
    <row r="242" ht="15.75" customHeight="1">
      <c r="B242" s="46"/>
      <c r="C242" s="46"/>
      <c r="D242" s="30"/>
      <c r="E242" s="15"/>
    </row>
    <row r="243" ht="15.75" customHeight="1">
      <c r="B243" s="46"/>
      <c r="C243" s="46"/>
      <c r="D243" s="30"/>
      <c r="E243" s="15"/>
    </row>
    <row r="244" ht="15.75" customHeight="1">
      <c r="B244" s="46"/>
      <c r="C244" s="46"/>
      <c r="D244" s="30"/>
      <c r="E244" s="15"/>
    </row>
    <row r="245" ht="15.75" customHeight="1">
      <c r="B245" s="46"/>
      <c r="C245" s="46"/>
      <c r="D245" s="30"/>
      <c r="E245" s="15"/>
    </row>
    <row r="246" ht="15.75" customHeight="1">
      <c r="B246" s="46"/>
      <c r="C246" s="46"/>
      <c r="D246" s="30"/>
      <c r="E246" s="15"/>
    </row>
    <row r="247" ht="15.75" customHeight="1">
      <c r="B247" s="46"/>
      <c r="C247" s="46"/>
      <c r="D247" s="30"/>
      <c r="E247" s="15"/>
    </row>
    <row r="248" ht="15.75" customHeight="1">
      <c r="B248" s="46"/>
      <c r="C248" s="46"/>
      <c r="D248" s="30"/>
      <c r="E248" s="15"/>
    </row>
    <row r="249" ht="15.75" customHeight="1">
      <c r="B249" s="46"/>
      <c r="C249" s="46"/>
      <c r="D249" s="30"/>
      <c r="E249" s="15"/>
    </row>
    <row r="250" ht="15.75" customHeight="1">
      <c r="B250" s="46"/>
      <c r="C250" s="46"/>
      <c r="D250" s="30"/>
      <c r="E250" s="15"/>
    </row>
    <row r="251" ht="15.75" customHeight="1">
      <c r="B251" s="46"/>
      <c r="C251" s="46"/>
      <c r="D251" s="30"/>
      <c r="E251" s="15"/>
    </row>
    <row r="252" ht="15.75" customHeight="1">
      <c r="B252" s="46"/>
      <c r="C252" s="46"/>
      <c r="D252" s="30"/>
      <c r="E252" s="15"/>
    </row>
    <row r="253" ht="15.75" customHeight="1">
      <c r="B253" s="46"/>
      <c r="C253" s="46"/>
      <c r="D253" s="30"/>
      <c r="E253" s="15"/>
    </row>
    <row r="254" ht="15.75" customHeight="1">
      <c r="B254" s="46"/>
      <c r="C254" s="46"/>
      <c r="D254" s="30"/>
      <c r="E254" s="15"/>
    </row>
    <row r="255" ht="15.75" customHeight="1">
      <c r="B255" s="46"/>
      <c r="C255" s="46"/>
      <c r="D255" s="30"/>
      <c r="E255" s="15"/>
    </row>
    <row r="256" ht="15.75" customHeight="1">
      <c r="B256" s="46"/>
      <c r="C256" s="46"/>
      <c r="D256" s="30"/>
      <c r="E256" s="15"/>
    </row>
    <row r="257" ht="15.75" customHeight="1">
      <c r="B257" s="46"/>
      <c r="C257" s="46"/>
      <c r="D257" s="30"/>
      <c r="E257" s="15"/>
    </row>
    <row r="258" ht="15.75" customHeight="1">
      <c r="B258" s="46"/>
      <c r="C258" s="46"/>
      <c r="D258" s="30"/>
      <c r="E258" s="15"/>
    </row>
    <row r="259" ht="15.75" customHeight="1">
      <c r="B259" s="46"/>
      <c r="C259" s="46"/>
      <c r="D259" s="30"/>
      <c r="E259" s="15"/>
    </row>
    <row r="260" ht="15.75" customHeight="1">
      <c r="B260" s="46"/>
      <c r="C260" s="46"/>
      <c r="D260" s="30"/>
      <c r="E260" s="15"/>
    </row>
    <row r="261" ht="15.75" customHeight="1">
      <c r="B261" s="46"/>
      <c r="C261" s="46"/>
      <c r="D261" s="30"/>
      <c r="E261" s="15"/>
    </row>
    <row r="262" ht="15.75" customHeight="1">
      <c r="B262" s="46"/>
      <c r="C262" s="46"/>
      <c r="D262" s="30"/>
      <c r="E262" s="15"/>
    </row>
    <row r="263" ht="15.75" customHeight="1">
      <c r="B263" s="46"/>
      <c r="C263" s="46"/>
      <c r="D263" s="30"/>
      <c r="E263" s="15"/>
    </row>
    <row r="264" ht="15.75" customHeight="1">
      <c r="B264" s="46"/>
      <c r="C264" s="46"/>
      <c r="D264" s="30"/>
      <c r="E264" s="15"/>
    </row>
    <row r="265" ht="15.75" customHeight="1">
      <c r="B265" s="46"/>
      <c r="C265" s="46"/>
      <c r="D265" s="30"/>
      <c r="E265" s="15"/>
    </row>
    <row r="266" ht="15.75" customHeight="1">
      <c r="B266" s="46"/>
      <c r="C266" s="46"/>
      <c r="D266" s="30"/>
      <c r="E266" s="15"/>
    </row>
    <row r="267" ht="15.75" customHeight="1">
      <c r="B267" s="46"/>
      <c r="C267" s="46"/>
      <c r="D267" s="30"/>
      <c r="E267" s="15"/>
    </row>
    <row r="268" ht="15.75" customHeight="1">
      <c r="B268" s="46"/>
      <c r="C268" s="46"/>
      <c r="D268" s="30"/>
      <c r="E268" s="15"/>
    </row>
    <row r="269" ht="15.75" customHeight="1">
      <c r="B269" s="46"/>
      <c r="C269" s="46"/>
      <c r="D269" s="30"/>
      <c r="E269" s="15"/>
    </row>
    <row r="270" ht="15.75" customHeight="1">
      <c r="B270" s="46"/>
      <c r="C270" s="46"/>
      <c r="D270" s="30"/>
      <c r="E270" s="15"/>
    </row>
    <row r="271" ht="15.75" customHeight="1"/>
    <row r="272" ht="15.75" customHeight="1"/>
    <row r="273">
      <c r="B273" s="13" t="s">
        <v>0</v>
      </c>
      <c r="C273" s="14"/>
      <c r="D273" s="2" t="s">
        <v>2</v>
      </c>
      <c r="E273" s="15"/>
    </row>
    <row r="274" ht="15.75" customHeight="1">
      <c r="B274" s="3" t="s">
        <v>129</v>
      </c>
      <c r="C274" s="4" t="s">
        <v>13</v>
      </c>
      <c r="D274" s="6">
        <v>0.05416666666666667</v>
      </c>
      <c r="E274" s="15"/>
    </row>
    <row r="275" ht="15.75" customHeight="1">
      <c r="B275" s="7"/>
      <c r="C275" s="4" t="s">
        <v>42</v>
      </c>
      <c r="D275" s="8">
        <v>0.004166666666666667</v>
      </c>
      <c r="E275" s="15"/>
    </row>
    <row r="276" ht="30.75" customHeight="1">
      <c r="B276" s="9"/>
      <c r="C276" s="4" t="s">
        <v>14</v>
      </c>
      <c r="D276" s="6">
        <v>0.9416666666666668</v>
      </c>
      <c r="E276" s="15"/>
    </row>
    <row r="277" ht="15.75" customHeight="1">
      <c r="B277" s="3" t="s">
        <v>130</v>
      </c>
      <c r="C277" s="4" t="s">
        <v>13</v>
      </c>
      <c r="D277" s="6">
        <v>0.05416666666666667</v>
      </c>
      <c r="E277" s="15"/>
    </row>
    <row r="278" ht="15.75" customHeight="1">
      <c r="B278" s="7"/>
      <c r="C278" s="4" t="s">
        <v>42</v>
      </c>
      <c r="D278" s="8">
        <v>0.004166666666666667</v>
      </c>
      <c r="E278" s="15"/>
    </row>
    <row r="279" ht="38.25" customHeight="1">
      <c r="B279" s="9"/>
      <c r="C279" s="4" t="s">
        <v>14</v>
      </c>
      <c r="D279" s="6">
        <v>0.9416666666666668</v>
      </c>
      <c r="E279" s="15"/>
    </row>
    <row r="280" ht="15.75" customHeight="1">
      <c r="B280" s="3" t="s">
        <v>131</v>
      </c>
      <c r="C280" s="4" t="s">
        <v>13</v>
      </c>
      <c r="D280" s="6">
        <v>0.035416666666666666</v>
      </c>
      <c r="E280" s="15"/>
    </row>
    <row r="281" ht="15.75" customHeight="1">
      <c r="B281" s="7"/>
      <c r="C281" s="4" t="s">
        <v>42</v>
      </c>
      <c r="D281" s="8">
        <v>0.004166666666666667</v>
      </c>
      <c r="E281" s="15"/>
    </row>
    <row r="282" ht="35.25" customHeight="1">
      <c r="B282" s="9"/>
      <c r="C282" s="4" t="s">
        <v>14</v>
      </c>
      <c r="D282" s="6">
        <v>0.9604166666666667</v>
      </c>
      <c r="E282" s="15"/>
    </row>
    <row r="283" ht="15.75" customHeight="1">
      <c r="B283" s="3" t="s">
        <v>132</v>
      </c>
      <c r="C283" s="4" t="s">
        <v>13</v>
      </c>
      <c r="D283" s="6">
        <v>0.03958333333333333</v>
      </c>
      <c r="E283" s="15"/>
    </row>
    <row r="284" ht="15.75" customHeight="1">
      <c r="B284" s="7"/>
      <c r="C284" s="4" t="s">
        <v>42</v>
      </c>
      <c r="D284" s="8">
        <v>0.008333333333333333</v>
      </c>
      <c r="E284" s="15"/>
    </row>
    <row r="285" ht="31.5" customHeight="1">
      <c r="B285" s="9"/>
      <c r="C285" s="4" t="s">
        <v>14</v>
      </c>
      <c r="D285" s="6">
        <v>0.9520833333333333</v>
      </c>
      <c r="E285" s="15"/>
    </row>
    <row r="286" ht="15.75" customHeight="1">
      <c r="B286" s="3" t="s">
        <v>133</v>
      </c>
      <c r="C286" s="4" t="s">
        <v>13</v>
      </c>
      <c r="D286" s="6">
        <v>0.029166666666666664</v>
      </c>
      <c r="E286" s="15"/>
    </row>
    <row r="287" ht="15.75" customHeight="1">
      <c r="B287" s="7"/>
      <c r="C287" s="4" t="s">
        <v>42</v>
      </c>
      <c r="D287" s="8">
        <v>0.00625</v>
      </c>
      <c r="E287" s="15"/>
    </row>
    <row r="288" ht="34.5" customHeight="1">
      <c r="B288" s="9"/>
      <c r="C288" s="4" t="s">
        <v>14</v>
      </c>
      <c r="D288" s="6">
        <v>0.9645833333333332</v>
      </c>
      <c r="E288" s="15"/>
    </row>
    <row r="289" ht="15.75" customHeight="1">
      <c r="B289" s="3" t="s">
        <v>134</v>
      </c>
      <c r="C289" s="4" t="s">
        <v>13</v>
      </c>
      <c r="D289" s="6">
        <v>0.035416666666666666</v>
      </c>
      <c r="E289" s="15"/>
    </row>
    <row r="290" ht="15.75" customHeight="1">
      <c r="B290" s="7"/>
      <c r="C290" s="4" t="s">
        <v>42</v>
      </c>
      <c r="D290" s="8">
        <v>0.004166666666666667</v>
      </c>
      <c r="E290" s="15"/>
    </row>
    <row r="291" ht="30.75" customHeight="1">
      <c r="B291" s="9"/>
      <c r="C291" s="4" t="s">
        <v>14</v>
      </c>
      <c r="D291" s="6">
        <v>0.9604166666666667</v>
      </c>
      <c r="E291" s="15"/>
    </row>
    <row r="292" ht="15.75" customHeight="1">
      <c r="B292" s="46"/>
      <c r="C292" s="46"/>
      <c r="D292" s="30"/>
      <c r="E292" s="15"/>
    </row>
    <row r="293" ht="15.75" customHeight="1">
      <c r="B293" s="46"/>
      <c r="C293" s="46"/>
      <c r="D293" s="30"/>
      <c r="E293" s="15"/>
    </row>
    <row r="294" ht="15.75" customHeight="1">
      <c r="B294" s="46"/>
      <c r="C294" s="46"/>
      <c r="D294" s="30"/>
      <c r="E294" s="15"/>
    </row>
    <row r="295" ht="15.75" customHeight="1">
      <c r="B295" s="46"/>
      <c r="C295" s="46"/>
      <c r="D295" s="30"/>
      <c r="E295" s="15"/>
    </row>
    <row r="296" ht="15.75" customHeight="1">
      <c r="B296" s="46"/>
      <c r="C296" s="46"/>
      <c r="D296" s="30"/>
      <c r="E296" s="15"/>
    </row>
    <row r="297" ht="15.75" customHeight="1">
      <c r="B297" s="46"/>
      <c r="C297" s="46"/>
      <c r="D297" s="30"/>
      <c r="E297" s="15"/>
    </row>
    <row r="298" ht="15.75" customHeight="1">
      <c r="B298" s="46"/>
      <c r="C298" s="46"/>
      <c r="D298" s="30"/>
      <c r="E298" s="15"/>
    </row>
    <row r="299" ht="15.75" customHeight="1">
      <c r="B299" s="46"/>
      <c r="C299" s="46"/>
      <c r="D299" s="30"/>
      <c r="E299" s="15"/>
    </row>
    <row r="300" ht="15.75" customHeight="1">
      <c r="B300" s="46"/>
      <c r="C300" s="46"/>
      <c r="D300" s="30"/>
      <c r="E300" s="15"/>
    </row>
    <row r="301" ht="15.75" customHeight="1">
      <c r="B301" s="46"/>
      <c r="C301" s="46"/>
      <c r="D301" s="30"/>
      <c r="E301" s="15"/>
    </row>
    <row r="302" ht="15.75" customHeight="1">
      <c r="B302" s="46"/>
      <c r="C302" s="46"/>
      <c r="D302" s="30"/>
      <c r="E302" s="15"/>
    </row>
    <row r="303" ht="15.75" customHeight="1">
      <c r="B303" s="46"/>
      <c r="C303" s="46"/>
      <c r="D303" s="30"/>
      <c r="E303" s="15"/>
    </row>
    <row r="304" ht="15.75" customHeight="1">
      <c r="B304" s="46"/>
      <c r="C304" s="46"/>
      <c r="D304" s="30"/>
      <c r="E304" s="15"/>
    </row>
    <row r="305" ht="15.75" customHeight="1">
      <c r="B305" s="46"/>
      <c r="C305" s="46"/>
      <c r="D305" s="30"/>
      <c r="E305" s="15"/>
    </row>
    <row r="306" ht="15.75" customHeight="1">
      <c r="B306" s="46"/>
      <c r="C306" s="46"/>
      <c r="D306" s="30"/>
      <c r="E306" s="15"/>
    </row>
    <row r="307" ht="15.75" customHeight="1">
      <c r="B307" s="46"/>
      <c r="C307" s="46"/>
      <c r="D307" s="30"/>
      <c r="E307" s="15"/>
    </row>
    <row r="308" ht="15.75" customHeight="1">
      <c r="B308" s="46"/>
      <c r="C308" s="46"/>
      <c r="D308" s="30"/>
      <c r="E308" s="15"/>
    </row>
    <row r="309" ht="15.75" customHeight="1">
      <c r="B309" s="46"/>
      <c r="C309" s="46"/>
      <c r="D309" s="30"/>
      <c r="E309" s="15"/>
    </row>
    <row r="310" ht="15.75" customHeight="1">
      <c r="B310" s="46"/>
      <c r="C310" s="46"/>
      <c r="D310" s="30"/>
      <c r="E310" s="15"/>
    </row>
    <row r="311" ht="15.75" customHeight="1">
      <c r="B311" s="46"/>
      <c r="C311" s="46"/>
      <c r="D311" s="30"/>
      <c r="E311" s="15"/>
    </row>
    <row r="312" ht="15.75" customHeight="1">
      <c r="B312" s="46"/>
      <c r="C312" s="46"/>
      <c r="D312" s="30"/>
      <c r="E312" s="15"/>
    </row>
    <row r="313" ht="15.75" customHeight="1">
      <c r="B313" s="46"/>
      <c r="C313" s="46"/>
      <c r="D313" s="30"/>
      <c r="E313" s="15"/>
    </row>
    <row r="314" ht="15.75" customHeight="1">
      <c r="B314" s="46"/>
      <c r="C314" s="46"/>
      <c r="D314" s="30"/>
      <c r="E314" s="15"/>
    </row>
    <row r="315" ht="15.75" customHeight="1">
      <c r="B315" s="46"/>
      <c r="C315" s="46"/>
      <c r="D315" s="30"/>
      <c r="E315" s="15"/>
    </row>
    <row r="316" ht="15.75" customHeight="1">
      <c r="B316" s="46"/>
      <c r="C316" s="46"/>
      <c r="D316" s="30"/>
      <c r="E316" s="15"/>
    </row>
    <row r="317" ht="15.75" customHeight="1">
      <c r="B317" s="46"/>
      <c r="C317" s="46"/>
      <c r="D317" s="30"/>
      <c r="E317" s="15"/>
    </row>
    <row r="318" ht="15.75" customHeight="1">
      <c r="B318" s="46"/>
      <c r="C318" s="46"/>
      <c r="D318" s="30"/>
      <c r="E318" s="15"/>
    </row>
    <row r="319" ht="15.75" customHeight="1">
      <c r="B319" s="46"/>
      <c r="C319" s="46"/>
      <c r="D319" s="30"/>
      <c r="E319" s="15"/>
    </row>
    <row r="320" ht="15.75" customHeight="1">
      <c r="B320" s="46"/>
      <c r="C320" s="46"/>
      <c r="D320" s="30"/>
      <c r="E320" s="15"/>
    </row>
    <row r="321" ht="15.75" customHeight="1">
      <c r="B321" s="46"/>
      <c r="C321" s="46"/>
      <c r="D321" s="30"/>
      <c r="E321" s="15"/>
    </row>
    <row r="322" ht="14.25" customHeight="1">
      <c r="B322" s="46"/>
      <c r="C322" s="46"/>
      <c r="D322" s="30"/>
      <c r="E322" s="15"/>
    </row>
    <row r="323" ht="14.25" customHeight="1">
      <c r="B323" s="46"/>
      <c r="C323" s="46"/>
      <c r="D323" s="30"/>
      <c r="E323" s="15"/>
    </row>
    <row r="324" ht="14.25" customHeight="1">
      <c r="B324" s="46"/>
      <c r="C324" s="46"/>
      <c r="D324" s="30"/>
      <c r="E324" s="15"/>
    </row>
    <row r="325" ht="14.25" customHeight="1">
      <c r="B325" s="46"/>
      <c r="C325" s="46"/>
      <c r="D325" s="30"/>
      <c r="E325" s="15"/>
    </row>
    <row r="326" ht="14.25" customHeight="1">
      <c r="B326" s="46"/>
      <c r="C326" s="46"/>
      <c r="D326" s="30"/>
      <c r="E326" s="15"/>
    </row>
    <row r="327" ht="14.25" customHeight="1">
      <c r="B327" s="46"/>
      <c r="C327" s="46"/>
      <c r="D327" s="30"/>
      <c r="E327" s="15"/>
    </row>
    <row r="328" ht="15.75" customHeight="1">
      <c r="B328" s="46"/>
      <c r="C328" s="46"/>
      <c r="D328" s="30"/>
      <c r="E328" s="15"/>
    </row>
    <row r="329" ht="15.75" customHeight="1">
      <c r="B329" s="46"/>
      <c r="C329" s="46"/>
      <c r="D329" s="30"/>
      <c r="E329" s="15"/>
    </row>
    <row r="330" ht="15.75" customHeight="1">
      <c r="B330" s="46"/>
      <c r="C330" s="46"/>
      <c r="D330" s="30"/>
      <c r="E330" s="15"/>
    </row>
    <row r="331" ht="15.75" customHeight="1">
      <c r="B331" s="46"/>
      <c r="C331" s="46"/>
      <c r="D331" s="30"/>
      <c r="E331" s="15"/>
    </row>
    <row r="332" ht="15.75" customHeight="1">
      <c r="B332" s="46"/>
      <c r="C332" s="46"/>
      <c r="D332" s="30"/>
      <c r="E332" s="15"/>
    </row>
    <row r="333" ht="15.75" customHeight="1">
      <c r="B333" s="46"/>
      <c r="C333" s="46"/>
      <c r="D333" s="30"/>
      <c r="E333" s="15"/>
    </row>
    <row r="334" ht="15.75" customHeight="1">
      <c r="B334" s="46"/>
      <c r="C334" s="46"/>
      <c r="D334" s="30"/>
      <c r="E334" s="15"/>
    </row>
    <row r="335" ht="15.75" customHeight="1">
      <c r="B335" s="46"/>
      <c r="C335" s="46"/>
      <c r="D335" s="30"/>
      <c r="E335" s="15"/>
    </row>
    <row r="336" ht="15.75" customHeight="1">
      <c r="B336" s="46"/>
      <c r="C336" s="46"/>
      <c r="D336" s="30"/>
      <c r="E336" s="15"/>
    </row>
    <row r="337" ht="15.75" customHeight="1">
      <c r="B337" s="46"/>
      <c r="C337" s="46"/>
      <c r="D337" s="30"/>
      <c r="E337" s="15"/>
    </row>
    <row r="338" ht="15.75" customHeight="1">
      <c r="B338" s="46"/>
      <c r="C338" s="46"/>
      <c r="D338" s="30"/>
      <c r="E338" s="15"/>
    </row>
    <row r="339" ht="15.75" customHeight="1">
      <c r="B339" s="46"/>
      <c r="C339" s="46"/>
      <c r="D339" s="30"/>
      <c r="E339" s="15"/>
    </row>
    <row r="340" ht="15.75" customHeight="1">
      <c r="B340" s="46"/>
      <c r="C340" s="46"/>
      <c r="D340" s="30"/>
      <c r="E340" s="15"/>
    </row>
    <row r="341" ht="15.75" customHeight="1">
      <c r="B341" s="46"/>
      <c r="C341" s="46"/>
      <c r="D341" s="30"/>
      <c r="E341" s="15"/>
    </row>
    <row r="342" ht="15.75" customHeight="1">
      <c r="B342" s="46"/>
      <c r="C342" s="46"/>
      <c r="D342" s="30"/>
      <c r="E342" s="15"/>
    </row>
    <row r="343" ht="15.75" customHeight="1">
      <c r="B343" s="46"/>
      <c r="C343" s="46"/>
      <c r="D343" s="30"/>
      <c r="E343" s="15"/>
    </row>
    <row r="344" ht="15.75" customHeight="1">
      <c r="B344" s="46"/>
      <c r="C344" s="46"/>
      <c r="D344" s="30"/>
      <c r="E344" s="15"/>
    </row>
    <row r="345" ht="15.75" customHeight="1">
      <c r="B345" s="46"/>
      <c r="C345" s="46"/>
      <c r="D345" s="30"/>
      <c r="E345" s="15"/>
    </row>
    <row r="346" ht="15.75" customHeight="1">
      <c r="B346" s="46"/>
      <c r="C346" s="46"/>
      <c r="D346" s="30"/>
      <c r="E346" s="15"/>
    </row>
    <row r="347" ht="15.75" customHeight="1">
      <c r="B347" s="46"/>
      <c r="C347" s="46"/>
      <c r="D347" s="30"/>
      <c r="E347" s="15"/>
    </row>
    <row r="348" ht="15.75" customHeight="1">
      <c r="B348" s="46"/>
      <c r="C348" s="46"/>
      <c r="D348" s="30"/>
      <c r="E348" s="15"/>
    </row>
    <row r="349" ht="15.75" customHeight="1">
      <c r="B349" s="46"/>
      <c r="C349" s="46"/>
      <c r="D349" s="30"/>
      <c r="E349" s="15"/>
    </row>
    <row r="350" ht="15.75" customHeight="1">
      <c r="B350" s="46"/>
      <c r="C350" s="46"/>
      <c r="D350" s="30"/>
      <c r="E350" s="15"/>
    </row>
    <row r="351" ht="15.75" customHeight="1">
      <c r="B351" s="46"/>
      <c r="C351" s="46"/>
      <c r="D351" s="30"/>
      <c r="E351" s="15"/>
    </row>
    <row r="352" ht="15.75" customHeight="1">
      <c r="B352" s="46"/>
      <c r="C352" s="46"/>
      <c r="D352" s="30"/>
      <c r="E352" s="15"/>
    </row>
    <row r="353" ht="15.75" customHeight="1">
      <c r="B353" s="46"/>
      <c r="C353" s="46"/>
      <c r="D353" s="30"/>
      <c r="E353" s="15"/>
    </row>
    <row r="354" ht="15.75" customHeight="1">
      <c r="B354" s="46"/>
      <c r="C354" s="46"/>
      <c r="D354" s="30"/>
      <c r="E354" s="15"/>
    </row>
    <row r="355" ht="15.75" customHeight="1">
      <c r="B355" s="46"/>
      <c r="C355" s="46"/>
      <c r="D355" s="30"/>
      <c r="E355" s="15"/>
    </row>
    <row r="356" ht="15.75" customHeight="1">
      <c r="B356" s="46"/>
      <c r="C356" s="46"/>
      <c r="D356" s="30"/>
      <c r="E356" s="15"/>
    </row>
    <row r="357" ht="15.75" customHeight="1">
      <c r="B357" s="46"/>
      <c r="C357" s="46"/>
      <c r="D357" s="30"/>
      <c r="E357" s="15"/>
    </row>
    <row r="358" ht="15.75" customHeight="1">
      <c r="B358" s="46"/>
      <c r="C358" s="46"/>
      <c r="D358" s="30"/>
      <c r="E358" s="15"/>
    </row>
    <row r="359" ht="15.75" customHeight="1">
      <c r="B359" s="46"/>
      <c r="C359" s="46"/>
      <c r="D359" s="30"/>
      <c r="E359" s="15"/>
    </row>
    <row r="360" ht="15.75" customHeight="1"/>
    <row r="361" ht="15.75" customHeight="1"/>
    <row r="362" ht="15.75" customHeight="1">
      <c r="B362" s="1" t="s">
        <v>0</v>
      </c>
      <c r="C362" s="1"/>
      <c r="D362" s="2" t="s">
        <v>2</v>
      </c>
      <c r="E362" s="15"/>
    </row>
    <row r="363" ht="15.75" customHeight="1">
      <c r="B363" s="3" t="s">
        <v>135</v>
      </c>
      <c r="C363" s="4" t="s">
        <v>136</v>
      </c>
      <c r="D363" s="6">
        <v>0.0375</v>
      </c>
      <c r="E363" s="15"/>
    </row>
    <row r="364" ht="15.75" customHeight="1">
      <c r="B364" s="7"/>
      <c r="C364" s="4" t="s">
        <v>137</v>
      </c>
      <c r="D364" s="6">
        <v>0.17708333333333337</v>
      </c>
      <c r="E364" s="15"/>
    </row>
    <row r="365" ht="15.75" customHeight="1">
      <c r="B365" s="7"/>
      <c r="C365" s="4" t="s">
        <v>42</v>
      </c>
      <c r="D365" s="8">
        <v>0.0020833333333333333</v>
      </c>
      <c r="E365" s="15"/>
    </row>
    <row r="366" ht="15.75" customHeight="1">
      <c r="B366" s="7"/>
      <c r="C366" s="4" t="s">
        <v>138</v>
      </c>
      <c r="D366" s="6">
        <v>0.36875</v>
      </c>
      <c r="E366" s="15"/>
    </row>
    <row r="367" ht="15.75" customHeight="1">
      <c r="B367" s="9"/>
      <c r="C367" s="4" t="s">
        <v>139</v>
      </c>
      <c r="D367" s="6">
        <v>0.41458333333333336</v>
      </c>
      <c r="E367" s="15"/>
    </row>
    <row r="368" ht="15.75" customHeight="1">
      <c r="B368" s="10"/>
      <c r="C368" s="10"/>
      <c r="D368" s="12">
        <f>SUM(D363:D367)</f>
        <v>1</v>
      </c>
    </row>
    <row r="369" ht="15.75" customHeight="1">
      <c r="B369" s="27"/>
      <c r="C369" s="27"/>
      <c r="D369" s="52"/>
    </row>
    <row r="370" ht="15.75" customHeight="1">
      <c r="B370" s="27"/>
      <c r="C370" s="27"/>
      <c r="D370" s="52"/>
    </row>
    <row r="371" ht="15.75" customHeight="1">
      <c r="B371" s="27"/>
      <c r="C371" s="27"/>
      <c r="D371" s="52"/>
    </row>
    <row r="372" ht="15.75" customHeight="1">
      <c r="B372" s="27"/>
      <c r="C372" s="27"/>
      <c r="D372" s="52"/>
    </row>
    <row r="373" ht="15.75" customHeight="1">
      <c r="B373" s="27"/>
      <c r="C373" s="27"/>
      <c r="D373" s="52"/>
    </row>
    <row r="374" ht="15.75" customHeight="1">
      <c r="B374" s="27"/>
      <c r="C374" s="27"/>
      <c r="D374" s="52"/>
    </row>
    <row r="375" ht="15.75" customHeight="1">
      <c r="B375" s="27"/>
      <c r="C375" s="27"/>
      <c r="D375" s="52"/>
    </row>
    <row r="376" ht="15.75" customHeight="1"/>
    <row r="377" ht="15.75" customHeight="1">
      <c r="B377" s="1" t="s">
        <v>0</v>
      </c>
      <c r="C377" s="1"/>
      <c r="D377" s="2" t="s">
        <v>2</v>
      </c>
      <c r="E377" s="15"/>
    </row>
    <row r="378">
      <c r="B378" s="3" t="s">
        <v>140</v>
      </c>
      <c r="C378" s="4" t="s">
        <v>141</v>
      </c>
      <c r="D378" s="6">
        <v>0.5833333333333334</v>
      </c>
      <c r="E378" s="15"/>
    </row>
    <row r="379">
      <c r="B379" s="7"/>
      <c r="C379" s="4" t="s">
        <v>142</v>
      </c>
      <c r="D379" s="6">
        <v>0.08125</v>
      </c>
      <c r="E379" s="15"/>
    </row>
    <row r="380" ht="15.75" customHeight="1">
      <c r="B380" s="7"/>
      <c r="C380" s="4" t="s">
        <v>143</v>
      </c>
      <c r="D380" s="6">
        <v>0.05625</v>
      </c>
      <c r="E380" s="15"/>
    </row>
    <row r="381">
      <c r="B381" s="7"/>
      <c r="C381" s="4" t="s">
        <v>144</v>
      </c>
      <c r="D381" s="6">
        <v>0.07708333333333334</v>
      </c>
      <c r="E381" s="15"/>
    </row>
    <row r="382" ht="15.75" customHeight="1">
      <c r="B382" s="7"/>
      <c r="C382" s="4" t="s">
        <v>145</v>
      </c>
      <c r="D382" s="6">
        <v>0.06041666666666667</v>
      </c>
      <c r="E382" s="15"/>
    </row>
    <row r="383">
      <c r="B383" s="9"/>
      <c r="C383" s="4" t="s">
        <v>146</v>
      </c>
      <c r="D383" s="6">
        <v>0.14166666666666666</v>
      </c>
      <c r="E383" s="15"/>
    </row>
    <row r="384" ht="15.75" customHeight="1">
      <c r="B384" s="4"/>
      <c r="C384" s="4"/>
      <c r="D384" s="6"/>
      <c r="E384" s="15"/>
    </row>
    <row r="385">
      <c r="B385" s="3" t="s">
        <v>147</v>
      </c>
      <c r="C385" s="4" t="s">
        <v>141</v>
      </c>
      <c r="D385" s="6">
        <v>0.18333333333333332</v>
      </c>
      <c r="E385" s="15"/>
    </row>
    <row r="386">
      <c r="B386" s="7"/>
      <c r="C386" s="4" t="s">
        <v>142</v>
      </c>
      <c r="D386" s="6">
        <v>0.18541666666666667</v>
      </c>
      <c r="E386" s="15"/>
    </row>
    <row r="387">
      <c r="B387" s="7"/>
      <c r="C387" s="4" t="s">
        <v>143</v>
      </c>
      <c r="D387" s="6">
        <v>0.08541666666666665</v>
      </c>
      <c r="E387" s="15"/>
    </row>
    <row r="388">
      <c r="B388" s="7"/>
      <c r="C388" s="4" t="s">
        <v>144</v>
      </c>
      <c r="D388" s="6">
        <v>0.11458333333333331</v>
      </c>
      <c r="E388" s="15"/>
    </row>
    <row r="389">
      <c r="B389" s="7"/>
      <c r="C389" s="4" t="s">
        <v>145</v>
      </c>
      <c r="D389" s="6">
        <v>0.06458333333333334</v>
      </c>
      <c r="E389" s="15"/>
    </row>
    <row r="390">
      <c r="B390" s="9"/>
      <c r="C390" s="4" t="s">
        <v>146</v>
      </c>
      <c r="D390" s="6">
        <v>0.36666666666666664</v>
      </c>
      <c r="E390" s="15"/>
    </row>
    <row r="391" ht="15.75" customHeight="1">
      <c r="B391" s="4"/>
      <c r="C391" s="4"/>
      <c r="D391" s="6"/>
      <c r="E391" s="15"/>
    </row>
    <row r="392">
      <c r="B392" s="3" t="s">
        <v>148</v>
      </c>
      <c r="C392" s="4" t="s">
        <v>141</v>
      </c>
      <c r="D392" s="6">
        <v>0.07291666666666667</v>
      </c>
      <c r="E392" s="15"/>
    </row>
    <row r="393">
      <c r="B393" s="7"/>
      <c r="C393" s="4" t="s">
        <v>142</v>
      </c>
      <c r="D393" s="6">
        <v>0.30833333333333335</v>
      </c>
      <c r="E393" s="15"/>
    </row>
    <row r="394">
      <c r="B394" s="7"/>
      <c r="C394" s="4" t="s">
        <v>143</v>
      </c>
      <c r="D394" s="6">
        <v>0.1708333333333333</v>
      </c>
      <c r="E394" s="15"/>
    </row>
    <row r="395">
      <c r="B395" s="7"/>
      <c r="C395" s="4" t="s">
        <v>144</v>
      </c>
      <c r="D395" s="6">
        <v>0.175</v>
      </c>
      <c r="E395" s="15"/>
    </row>
    <row r="396">
      <c r="B396" s="7"/>
      <c r="C396" s="4" t="s">
        <v>145</v>
      </c>
      <c r="D396" s="6">
        <v>0.125</v>
      </c>
      <c r="E396" s="15"/>
    </row>
    <row r="397">
      <c r="B397" s="9"/>
      <c r="C397" s="4" t="s">
        <v>146</v>
      </c>
      <c r="D397" s="6">
        <v>0.14791666666666667</v>
      </c>
      <c r="E397" s="15"/>
    </row>
    <row r="398" ht="15.75" customHeight="1">
      <c r="B398" s="4"/>
      <c r="C398" s="4"/>
      <c r="D398" s="6"/>
      <c r="E398" s="15"/>
    </row>
    <row r="399">
      <c r="B399" s="3" t="s">
        <v>149</v>
      </c>
      <c r="C399" s="4" t="s">
        <v>141</v>
      </c>
      <c r="D399" s="6">
        <v>0.05625</v>
      </c>
      <c r="E399" s="15"/>
    </row>
    <row r="400">
      <c r="B400" s="7"/>
      <c r="C400" s="4" t="s">
        <v>142</v>
      </c>
      <c r="D400" s="6">
        <v>0.14166666666666666</v>
      </c>
      <c r="E400" s="15"/>
    </row>
    <row r="401">
      <c r="B401" s="7"/>
      <c r="C401" s="4" t="s">
        <v>143</v>
      </c>
      <c r="D401" s="6">
        <v>0.20625</v>
      </c>
      <c r="E401" s="15"/>
    </row>
    <row r="402">
      <c r="B402" s="7"/>
      <c r="C402" s="4" t="s">
        <v>144</v>
      </c>
      <c r="D402" s="6">
        <v>0.30416666666666664</v>
      </c>
      <c r="E402" s="15"/>
    </row>
    <row r="403">
      <c r="B403" s="7"/>
      <c r="C403" s="4" t="s">
        <v>145</v>
      </c>
      <c r="D403" s="6">
        <v>0.17916666666666667</v>
      </c>
      <c r="E403" s="15"/>
    </row>
    <row r="404">
      <c r="B404" s="9"/>
      <c r="C404" s="4" t="s">
        <v>146</v>
      </c>
      <c r="D404" s="6">
        <v>0.1125</v>
      </c>
      <c r="E404" s="15"/>
    </row>
    <row r="405" ht="15.75" customHeight="1">
      <c r="B405" s="4"/>
      <c r="C405" s="4"/>
      <c r="D405" s="6"/>
      <c r="E405" s="15"/>
    </row>
    <row r="406">
      <c r="B406" s="3" t="s">
        <v>150</v>
      </c>
      <c r="C406" s="4" t="s">
        <v>141</v>
      </c>
      <c r="D406" s="6">
        <v>0.04166666666666666</v>
      </c>
      <c r="E406" s="15"/>
    </row>
    <row r="407">
      <c r="B407" s="7"/>
      <c r="C407" s="4" t="s">
        <v>142</v>
      </c>
      <c r="D407" s="6">
        <v>0.12916666666666668</v>
      </c>
      <c r="E407" s="15"/>
    </row>
    <row r="408">
      <c r="B408" s="7"/>
      <c r="C408" s="4" t="s">
        <v>143</v>
      </c>
      <c r="D408" s="6">
        <v>0.35208333333333336</v>
      </c>
      <c r="E408" s="15"/>
    </row>
    <row r="409">
      <c r="B409" s="7"/>
      <c r="C409" s="4" t="s">
        <v>144</v>
      </c>
      <c r="D409" s="6">
        <v>0.12083333333333333</v>
      </c>
      <c r="E409" s="15"/>
    </row>
    <row r="410">
      <c r="B410" s="7"/>
      <c r="C410" s="4" t="s">
        <v>145</v>
      </c>
      <c r="D410" s="6">
        <v>0.2375</v>
      </c>
      <c r="E410" s="15"/>
    </row>
    <row r="411">
      <c r="B411" s="9"/>
      <c r="C411" s="4" t="s">
        <v>146</v>
      </c>
      <c r="D411" s="6">
        <v>0.11875</v>
      </c>
      <c r="E411" s="15"/>
    </row>
    <row r="412" ht="15.75" customHeight="1">
      <c r="B412" s="4"/>
      <c r="C412" s="4"/>
      <c r="D412" s="6"/>
      <c r="E412" s="15"/>
    </row>
    <row r="413">
      <c r="B413" s="3" t="s">
        <v>151</v>
      </c>
      <c r="C413" s="4" t="s">
        <v>141</v>
      </c>
      <c r="D413" s="6">
        <v>0.0625</v>
      </c>
      <c r="E413" s="15"/>
    </row>
    <row r="414">
      <c r="B414" s="7"/>
      <c r="C414" s="4" t="s">
        <v>142</v>
      </c>
      <c r="D414" s="6">
        <v>0.15416666666666667</v>
      </c>
      <c r="E414" s="15"/>
    </row>
    <row r="415">
      <c r="B415" s="7"/>
      <c r="C415" s="4" t="s">
        <v>143</v>
      </c>
      <c r="D415" s="6">
        <v>0.12916666666666668</v>
      </c>
      <c r="E415" s="15"/>
    </row>
    <row r="416">
      <c r="B416" s="7"/>
      <c r="C416" s="4" t="s">
        <v>144</v>
      </c>
      <c r="D416" s="6">
        <v>0.20833333333333337</v>
      </c>
      <c r="E416" s="15"/>
    </row>
    <row r="417">
      <c r="B417" s="7"/>
      <c r="C417" s="4" t="s">
        <v>145</v>
      </c>
      <c r="D417" s="6">
        <v>0.33333333333333326</v>
      </c>
      <c r="E417" s="15"/>
    </row>
    <row r="418">
      <c r="B418" s="9"/>
      <c r="C418" s="4" t="s">
        <v>146</v>
      </c>
      <c r="D418" s="6">
        <v>0.1125</v>
      </c>
      <c r="E418" s="15"/>
    </row>
    <row r="419" ht="15.75" customHeight="1">
      <c r="B419" s="46"/>
      <c r="C419" s="46"/>
      <c r="D419" s="30"/>
      <c r="E419" s="15"/>
    </row>
    <row r="420" ht="15.75" customHeight="1">
      <c r="B420" s="46"/>
      <c r="C420" s="46"/>
      <c r="D420" s="30"/>
      <c r="E420" s="15"/>
    </row>
    <row r="421" ht="15.75" customHeight="1">
      <c r="B421" s="46"/>
      <c r="C421" s="46"/>
      <c r="D421" s="30"/>
      <c r="E421" s="15"/>
    </row>
    <row r="422" ht="15.75" customHeight="1">
      <c r="B422" s="46"/>
      <c r="C422" s="46"/>
      <c r="D422" s="30"/>
      <c r="E422" s="15"/>
    </row>
    <row r="423" ht="15.75" customHeight="1">
      <c r="B423" s="46"/>
      <c r="C423" s="46"/>
      <c r="D423" s="30"/>
      <c r="E423" s="15"/>
    </row>
    <row r="424" ht="15.75" customHeight="1">
      <c r="B424" s="46"/>
      <c r="C424" s="46"/>
      <c r="D424" s="30"/>
      <c r="E424" s="15"/>
    </row>
    <row r="425" ht="15.75" customHeight="1">
      <c r="B425" s="46"/>
      <c r="C425" s="46"/>
      <c r="D425" s="30"/>
      <c r="E425" s="15"/>
    </row>
    <row r="426" ht="15.75" customHeight="1">
      <c r="B426" s="46"/>
      <c r="C426" s="46"/>
      <c r="D426" s="30"/>
      <c r="E426" s="15"/>
    </row>
    <row r="427" ht="15.75" customHeight="1">
      <c r="B427" s="46"/>
      <c r="C427" s="46"/>
      <c r="D427" s="30"/>
      <c r="E427" s="15"/>
    </row>
    <row r="428" ht="15.75" customHeight="1">
      <c r="B428" s="46"/>
      <c r="C428" s="46"/>
      <c r="D428" s="30"/>
      <c r="E428" s="15"/>
    </row>
    <row r="429" ht="15.75" customHeight="1">
      <c r="B429" s="46"/>
      <c r="C429" s="46"/>
      <c r="D429" s="30"/>
      <c r="E429" s="15"/>
    </row>
    <row r="430" ht="15.75" customHeight="1">
      <c r="B430" s="46"/>
      <c r="C430" s="46"/>
      <c r="D430" s="30"/>
      <c r="E430" s="15"/>
    </row>
    <row r="431" ht="15.75" customHeight="1">
      <c r="B431" s="46"/>
      <c r="C431" s="46"/>
      <c r="D431" s="30"/>
      <c r="E431" s="15"/>
    </row>
    <row r="432" ht="15.75" customHeight="1">
      <c r="B432" s="46"/>
      <c r="C432" s="46"/>
      <c r="D432" s="30"/>
      <c r="E432" s="15"/>
    </row>
    <row r="433" ht="15.75" customHeight="1"/>
    <row r="434" ht="15.75" customHeight="1"/>
    <row r="435" ht="15.75" customHeight="1">
      <c r="B435" s="1" t="s">
        <v>0</v>
      </c>
      <c r="C435" s="1"/>
      <c r="D435" s="2" t="s">
        <v>2</v>
      </c>
      <c r="E435" s="15"/>
    </row>
    <row r="436" ht="15.75" customHeight="1">
      <c r="B436" s="3" t="s">
        <v>152</v>
      </c>
      <c r="C436" s="4" t="s">
        <v>153</v>
      </c>
      <c r="D436" s="6">
        <v>0.08958333333333333</v>
      </c>
      <c r="E436" s="15"/>
    </row>
    <row r="437" ht="15.75" customHeight="1">
      <c r="B437" s="7"/>
      <c r="C437" s="4" t="s">
        <v>154</v>
      </c>
      <c r="D437" s="6">
        <v>0.07708333333333334</v>
      </c>
      <c r="E437" s="15"/>
    </row>
    <row r="438" ht="15.75" customHeight="1">
      <c r="B438" s="7"/>
      <c r="C438" s="4" t="s">
        <v>155</v>
      </c>
      <c r="D438" s="6">
        <v>0.43333333333333335</v>
      </c>
      <c r="E438" s="15"/>
    </row>
    <row r="439" ht="15.75" customHeight="1">
      <c r="B439" s="7"/>
      <c r="C439" s="4" t="s">
        <v>156</v>
      </c>
      <c r="D439" s="6">
        <v>0.14166666666666666</v>
      </c>
      <c r="E439" s="15"/>
    </row>
    <row r="440" ht="15.75" customHeight="1">
      <c r="B440" s="7"/>
      <c r="C440" s="4" t="s">
        <v>42</v>
      </c>
      <c r="D440" s="8">
        <v>0.0020833333333333333</v>
      </c>
      <c r="E440" s="15"/>
    </row>
    <row r="441" ht="15.75" customHeight="1">
      <c r="B441" s="7"/>
      <c r="C441" s="4" t="s">
        <v>157</v>
      </c>
      <c r="D441" s="6">
        <v>0.09375</v>
      </c>
      <c r="E441" s="15"/>
    </row>
    <row r="442" ht="15.75" customHeight="1">
      <c r="B442" s="7"/>
      <c r="C442" s="4" t="s">
        <v>158</v>
      </c>
      <c r="D442" s="6">
        <v>0.010416666666666664</v>
      </c>
      <c r="E442" s="15"/>
    </row>
    <row r="443" ht="15.75" customHeight="1">
      <c r="B443" s="9"/>
      <c r="C443" s="4" t="s">
        <v>159</v>
      </c>
      <c r="D443" s="6">
        <v>0.15208333333333332</v>
      </c>
      <c r="E443" s="15"/>
    </row>
    <row r="444" ht="15.75" customHeight="1">
      <c r="B444" s="3" t="s">
        <v>160</v>
      </c>
      <c r="C444" s="4" t="s">
        <v>521</v>
      </c>
      <c r="D444" s="6">
        <v>0.9065040650406505</v>
      </c>
      <c r="E444" s="15"/>
    </row>
    <row r="445" ht="15.75" customHeight="1">
      <c r="B445" s="7"/>
      <c r="C445" s="4" t="s">
        <v>161</v>
      </c>
      <c r="D445" s="8">
        <v>0.0020325203252032522</v>
      </c>
      <c r="E445" s="15"/>
    </row>
    <row r="446" ht="15.75" customHeight="1">
      <c r="B446" s="7"/>
      <c r="C446" s="4" t="s">
        <v>162</v>
      </c>
      <c r="D446" s="8">
        <v>0.0020325203252032522</v>
      </c>
      <c r="E446" s="15"/>
    </row>
    <row r="447" ht="15.75" customHeight="1">
      <c r="B447" s="7"/>
      <c r="C447" s="4" t="s">
        <v>163</v>
      </c>
      <c r="D447" s="8">
        <v>0.0020325203252032522</v>
      </c>
      <c r="E447" s="15"/>
    </row>
    <row r="448" ht="15.75" customHeight="1">
      <c r="B448" s="7"/>
      <c r="C448" s="4" t="s">
        <v>164</v>
      </c>
      <c r="D448" s="6">
        <v>0.016260162601626018</v>
      </c>
      <c r="E448" s="15"/>
    </row>
    <row r="449" ht="15.75" customHeight="1">
      <c r="B449" s="7"/>
      <c r="C449" s="4" t="s">
        <v>165</v>
      </c>
      <c r="D449" s="8">
        <v>0.0020325203252032522</v>
      </c>
      <c r="E449" s="15"/>
    </row>
    <row r="450" ht="15.75" customHeight="1">
      <c r="B450" s="7"/>
      <c r="C450" s="4" t="s">
        <v>166</v>
      </c>
      <c r="D450" s="8">
        <v>0.0020325203252032522</v>
      </c>
      <c r="E450" s="15"/>
    </row>
    <row r="451" ht="15.75" customHeight="1">
      <c r="B451" s="7"/>
      <c r="C451" s="4" t="s">
        <v>167</v>
      </c>
      <c r="D451" s="8">
        <v>0.0020325203252032522</v>
      </c>
      <c r="E451" s="15"/>
    </row>
    <row r="452" ht="15.75" customHeight="1">
      <c r="B452" s="7"/>
      <c r="C452" s="4" t="s">
        <v>168</v>
      </c>
      <c r="D452" s="8">
        <v>0.0020325203252032522</v>
      </c>
      <c r="E452" s="15"/>
    </row>
    <row r="453" ht="15.75" customHeight="1">
      <c r="B453" s="7"/>
      <c r="C453" s="4" t="s">
        <v>169</v>
      </c>
      <c r="D453" s="8">
        <v>0.0020325203252032522</v>
      </c>
      <c r="E453" s="15"/>
    </row>
    <row r="454" ht="15.75" customHeight="1">
      <c r="B454" s="7"/>
      <c r="C454" s="4" t="s">
        <v>170</v>
      </c>
      <c r="D454" s="8">
        <v>0.0040650406504065045</v>
      </c>
      <c r="E454" s="15"/>
    </row>
    <row r="455" ht="15.75" customHeight="1">
      <c r="B455" s="7"/>
      <c r="C455" s="4" t="s">
        <v>171</v>
      </c>
      <c r="D455" s="8">
        <v>0.0020325203252032522</v>
      </c>
      <c r="E455" s="15"/>
    </row>
    <row r="456" ht="15.75" customHeight="1">
      <c r="B456" s="7"/>
      <c r="C456" s="4" t="s">
        <v>172</v>
      </c>
      <c r="D456" s="8">
        <v>0.0020325203252032522</v>
      </c>
      <c r="E456" s="15"/>
    </row>
    <row r="457" ht="15.75" customHeight="1">
      <c r="B457" s="7"/>
      <c r="C457" s="4" t="s">
        <v>173</v>
      </c>
      <c r="D457" s="8">
        <v>0.0020325203252032522</v>
      </c>
      <c r="E457" s="15"/>
    </row>
    <row r="458" ht="15.75" customHeight="1">
      <c r="B458" s="7"/>
      <c r="C458" s="4" t="s">
        <v>174</v>
      </c>
      <c r="D458" s="8">
        <v>0.0020325203252032522</v>
      </c>
      <c r="E458" s="15"/>
    </row>
    <row r="459" ht="15.75" customHeight="1">
      <c r="B459" s="7"/>
      <c r="C459" s="4" t="s">
        <v>175</v>
      </c>
      <c r="D459" s="6">
        <v>0.022357723577235773</v>
      </c>
      <c r="E459" s="15"/>
    </row>
    <row r="460" ht="15.75" customHeight="1">
      <c r="B460" s="7"/>
      <c r="C460" s="4" t="s">
        <v>176</v>
      </c>
      <c r="D460" s="8">
        <v>0.006097560975609756</v>
      </c>
      <c r="E460" s="15"/>
    </row>
    <row r="461" ht="15.75" customHeight="1">
      <c r="B461" s="7"/>
      <c r="C461" s="4" t="s">
        <v>177</v>
      </c>
      <c r="D461" s="8">
        <v>0.006097560975609756</v>
      </c>
      <c r="E461" s="15"/>
    </row>
    <row r="462" ht="15.75" customHeight="1">
      <c r="B462" s="7"/>
      <c r="C462" s="4" t="s">
        <v>178</v>
      </c>
      <c r="D462" s="8">
        <v>0.0020325203252032522</v>
      </c>
      <c r="E462" s="15"/>
    </row>
    <row r="463" ht="15.75" customHeight="1">
      <c r="B463" s="7"/>
      <c r="C463" s="4" t="s">
        <v>179</v>
      </c>
      <c r="D463" s="8">
        <v>0.0040650406504065045</v>
      </c>
      <c r="E463" s="15"/>
    </row>
    <row r="464" ht="15.75" customHeight="1">
      <c r="B464" s="7"/>
      <c r="C464" s="4" t="s">
        <v>43</v>
      </c>
      <c r="D464" s="8">
        <v>0.0020325203252032522</v>
      </c>
      <c r="E464" s="15"/>
    </row>
    <row r="465" ht="15.75" customHeight="1">
      <c r="B465" s="7"/>
      <c r="C465" s="4" t="s">
        <v>180</v>
      </c>
      <c r="D465" s="8">
        <v>0.0020325203252032522</v>
      </c>
      <c r="E465" s="15"/>
    </row>
    <row r="466" ht="15.75" customHeight="1">
      <c r="B466" s="7"/>
      <c r="C466" s="4" t="s">
        <v>181</v>
      </c>
      <c r="D466" s="8">
        <v>0.0020325203252032522</v>
      </c>
      <c r="E466" s="15"/>
    </row>
    <row r="467" ht="15.75" customHeight="1">
      <c r="B467" s="9"/>
      <c r="C467" s="4" t="s">
        <v>182</v>
      </c>
      <c r="D467" s="8">
        <v>0.0020325203252032522</v>
      </c>
      <c r="E467" s="15"/>
    </row>
    <row r="468" ht="15.75" customHeight="1"/>
    <row r="469" ht="15.75" customHeight="1"/>
    <row r="470">
      <c r="B470" s="1" t="s">
        <v>0</v>
      </c>
      <c r="C470" s="1"/>
      <c r="D470" s="2" t="s">
        <v>2</v>
      </c>
      <c r="E470" s="15"/>
    </row>
    <row r="471" ht="15.75" customHeight="1">
      <c r="B471" s="3" t="s">
        <v>183</v>
      </c>
      <c r="C471" s="4" t="s">
        <v>184</v>
      </c>
      <c r="D471" s="8">
        <v>0.008333333333333333</v>
      </c>
      <c r="E471" s="15"/>
    </row>
    <row r="472" ht="15.75" customHeight="1">
      <c r="B472" s="7"/>
      <c r="C472" s="4" t="s">
        <v>42</v>
      </c>
      <c r="D472" s="8">
        <v>0.004166666666666667</v>
      </c>
      <c r="E472" s="15"/>
    </row>
    <row r="473" ht="15.75" customHeight="1">
      <c r="B473" s="7"/>
      <c r="C473" s="4" t="s">
        <v>157</v>
      </c>
      <c r="D473" s="6">
        <v>0.016666666666666666</v>
      </c>
      <c r="E473" s="15"/>
    </row>
    <row r="474" ht="15.75" customHeight="1">
      <c r="B474" s="7"/>
      <c r="C474" s="4" t="s">
        <v>185</v>
      </c>
      <c r="D474" s="6">
        <v>0.05416666666666667</v>
      </c>
      <c r="E474" s="15"/>
    </row>
    <row r="475" ht="15.75" customHeight="1">
      <c r="B475" s="7"/>
      <c r="C475" s="4" t="s">
        <v>186</v>
      </c>
      <c r="D475" s="6">
        <v>0.59375</v>
      </c>
      <c r="E475" s="15"/>
    </row>
    <row r="476" ht="15.75" customHeight="1">
      <c r="B476" s="7"/>
      <c r="C476" s="4" t="s">
        <v>187</v>
      </c>
      <c r="D476" s="6">
        <v>0.19791666666666663</v>
      </c>
      <c r="E476" s="15"/>
    </row>
    <row r="477" ht="15.75" customHeight="1">
      <c r="B477" s="9"/>
      <c r="C477" s="4" t="s">
        <v>188</v>
      </c>
      <c r="D477" s="6">
        <v>0.125</v>
      </c>
      <c r="E477" s="15"/>
    </row>
    <row r="478" ht="15.75" customHeight="1">
      <c r="B478" s="3" t="s">
        <v>189</v>
      </c>
      <c r="C478" s="4" t="s">
        <v>522</v>
      </c>
      <c r="D478" s="6">
        <v>0.9833333333333333</v>
      </c>
      <c r="E478" s="15"/>
    </row>
    <row r="479" ht="15.75" customHeight="1">
      <c r="B479" s="7"/>
      <c r="C479" s="4" t="s">
        <v>190</v>
      </c>
      <c r="D479" s="8">
        <v>0.0020833333333333333</v>
      </c>
      <c r="E479" s="15"/>
    </row>
    <row r="480" ht="15.75" customHeight="1">
      <c r="B480" s="7"/>
      <c r="C480" s="4" t="s">
        <v>176</v>
      </c>
      <c r="D480" s="8">
        <v>0.0020833333333333333</v>
      </c>
      <c r="E480" s="15"/>
    </row>
    <row r="481" ht="15.75" customHeight="1">
      <c r="B481" s="7"/>
      <c r="C481" s="4" t="s">
        <v>177</v>
      </c>
      <c r="D481" s="8">
        <v>0.0020833333333333333</v>
      </c>
      <c r="E481" s="15"/>
    </row>
    <row r="482" ht="15.75" customHeight="1">
      <c r="B482" s="9"/>
      <c r="C482" s="4" t="s">
        <v>191</v>
      </c>
      <c r="D482" s="6">
        <v>0.010416666666666664</v>
      </c>
      <c r="E482" s="15"/>
    </row>
    <row r="483" ht="15.75" customHeight="1">
      <c r="B483" s="46"/>
      <c r="C483" s="46"/>
      <c r="D483" s="30"/>
      <c r="E483" s="15"/>
    </row>
    <row r="484" ht="15.75" customHeight="1">
      <c r="B484" s="46"/>
      <c r="C484" s="46"/>
      <c r="D484" s="30"/>
      <c r="E484" s="15"/>
    </row>
    <row r="485" ht="15.75" customHeight="1">
      <c r="B485" s="46"/>
      <c r="C485" s="46"/>
      <c r="D485" s="30"/>
      <c r="E485" s="15"/>
    </row>
    <row r="486" ht="15.75" customHeight="1">
      <c r="B486" s="46"/>
      <c r="C486" s="46"/>
      <c r="D486" s="30"/>
      <c r="E486" s="15"/>
    </row>
    <row r="487" ht="15.75" customHeight="1">
      <c r="B487" s="46"/>
      <c r="C487" s="46"/>
      <c r="D487" s="30"/>
      <c r="E487" s="15"/>
    </row>
    <row r="488" ht="15.75" customHeight="1">
      <c r="B488" s="46"/>
      <c r="C488" s="46"/>
      <c r="D488" s="30"/>
      <c r="E488" s="15"/>
    </row>
    <row r="489" ht="15.75" customHeight="1">
      <c r="B489" s="46"/>
      <c r="C489" s="46"/>
      <c r="D489" s="30"/>
      <c r="E489" s="15"/>
    </row>
    <row r="490" ht="15.75" customHeight="1">
      <c r="B490" s="46"/>
      <c r="C490" s="46"/>
      <c r="D490" s="30"/>
      <c r="E490" s="15"/>
    </row>
    <row r="491" ht="15.75" customHeight="1">
      <c r="B491" s="46"/>
      <c r="C491" s="46"/>
      <c r="D491" s="30"/>
      <c r="E491" s="15"/>
    </row>
    <row r="492" ht="15.75" customHeight="1">
      <c r="B492" s="46"/>
      <c r="C492" s="46"/>
      <c r="D492" s="30"/>
      <c r="E492" s="15"/>
    </row>
    <row r="493" ht="15.75" customHeight="1">
      <c r="B493" s="46"/>
      <c r="C493" s="46"/>
      <c r="D493" s="30"/>
      <c r="E493" s="15"/>
    </row>
    <row r="494" ht="15.75" customHeight="1">
      <c r="B494" s="46"/>
      <c r="C494" s="46"/>
      <c r="D494" s="30"/>
      <c r="E494" s="15"/>
    </row>
    <row r="495" ht="15.75" customHeight="1">
      <c r="B495" s="46"/>
      <c r="C495" s="46"/>
      <c r="D495" s="30"/>
      <c r="E495" s="15"/>
    </row>
    <row r="496" ht="15.75" customHeight="1">
      <c r="B496" s="46"/>
      <c r="C496" s="46"/>
      <c r="D496" s="30"/>
      <c r="E496" s="15"/>
    </row>
    <row r="497" ht="15.75" customHeight="1"/>
    <row r="498" ht="15.75" customHeight="1"/>
    <row r="499" ht="15.75" customHeight="1">
      <c r="B499" s="1" t="s">
        <v>0</v>
      </c>
      <c r="C499" s="1"/>
      <c r="D499" s="2" t="s">
        <v>2</v>
      </c>
      <c r="E499" s="15"/>
    </row>
    <row r="500" ht="15.75" customHeight="1">
      <c r="B500" s="3" t="s">
        <v>192</v>
      </c>
      <c r="C500" s="4" t="s">
        <v>18</v>
      </c>
      <c r="D500" s="8">
        <v>0.0020325203252032522</v>
      </c>
      <c r="E500" s="15"/>
    </row>
    <row r="501" ht="15.75" customHeight="1">
      <c r="B501" s="7"/>
      <c r="C501" s="4" t="s">
        <v>193</v>
      </c>
      <c r="D501" s="8">
        <v>0.0020325203252032522</v>
      </c>
      <c r="E501" s="15"/>
    </row>
    <row r="502" ht="15.75" customHeight="1">
      <c r="B502" s="7"/>
      <c r="C502" s="4" t="s">
        <v>195</v>
      </c>
      <c r="D502" s="8">
        <v>0.0020325203252032522</v>
      </c>
      <c r="E502" s="15"/>
    </row>
    <row r="503" ht="15.75" customHeight="1">
      <c r="B503" s="7"/>
      <c r="C503" s="4" t="s">
        <v>196</v>
      </c>
      <c r="D503" s="8">
        <v>0.0020325203252032522</v>
      </c>
      <c r="E503" s="15"/>
    </row>
    <row r="504" ht="15.75" customHeight="1">
      <c r="B504" s="7"/>
      <c r="C504" s="4" t="s">
        <v>197</v>
      </c>
      <c r="D504" s="8">
        <v>0.0020325203252032522</v>
      </c>
      <c r="E504" s="15"/>
    </row>
    <row r="505" ht="15.75" customHeight="1">
      <c r="B505" s="7"/>
      <c r="C505" s="4" t="s">
        <v>199</v>
      </c>
      <c r="D505" s="8">
        <v>0.0020325203252032522</v>
      </c>
      <c r="E505" s="15"/>
    </row>
    <row r="506" ht="15.75" customHeight="1">
      <c r="B506" s="7"/>
      <c r="C506" s="4" t="s">
        <v>200</v>
      </c>
      <c r="D506" s="8">
        <v>0.0020325203252032522</v>
      </c>
      <c r="E506" s="15"/>
    </row>
    <row r="507" ht="15.75" customHeight="1">
      <c r="B507" s="7"/>
      <c r="C507" s="4" t="s">
        <v>201</v>
      </c>
      <c r="D507" s="8">
        <v>0.0020325203252032522</v>
      </c>
      <c r="E507" s="15"/>
    </row>
    <row r="508" ht="15.75" customHeight="1">
      <c r="B508" s="7"/>
      <c r="C508" s="4" t="s">
        <v>202</v>
      </c>
      <c r="D508" s="8">
        <v>0.0020325203252032522</v>
      </c>
      <c r="E508" s="15"/>
    </row>
    <row r="509" ht="15.75" customHeight="1">
      <c r="B509" s="7"/>
      <c r="C509" s="4" t="s">
        <v>203</v>
      </c>
      <c r="D509" s="8">
        <v>0.0020325203252032522</v>
      </c>
      <c r="E509" s="15"/>
    </row>
    <row r="510" ht="15.75" customHeight="1">
      <c r="B510" s="7"/>
      <c r="C510" s="4" t="s">
        <v>204</v>
      </c>
      <c r="D510" s="8">
        <v>0.0020325203252032522</v>
      </c>
      <c r="E510" s="15"/>
    </row>
    <row r="511" ht="15.75" customHeight="1">
      <c r="B511" s="7"/>
      <c r="C511" s="4" t="s">
        <v>205</v>
      </c>
      <c r="D511" s="8">
        <v>0.0020325203252032522</v>
      </c>
      <c r="E511" s="15"/>
    </row>
    <row r="512" ht="15.75" customHeight="1">
      <c r="B512" s="7"/>
      <c r="C512" s="4" t="s">
        <v>207</v>
      </c>
      <c r="D512" s="8">
        <v>0.0020325203252032522</v>
      </c>
      <c r="E512" s="15"/>
    </row>
    <row r="513" ht="15.75" customHeight="1">
      <c r="B513" s="7"/>
      <c r="C513" s="4" t="s">
        <v>208</v>
      </c>
      <c r="D513" s="8">
        <v>0.0020325203252032522</v>
      </c>
      <c r="E513" s="15"/>
    </row>
    <row r="514" ht="15.75" customHeight="1">
      <c r="B514" s="7"/>
      <c r="C514" s="4" t="s">
        <v>209</v>
      </c>
      <c r="D514" s="8">
        <v>0.0020325203252032522</v>
      </c>
      <c r="E514" s="15"/>
    </row>
    <row r="515" ht="15.75" customHeight="1">
      <c r="B515" s="7"/>
      <c r="C515" s="4" t="s">
        <v>210</v>
      </c>
      <c r="D515" s="8">
        <v>0.0020325203252032522</v>
      </c>
      <c r="E515" s="15"/>
    </row>
    <row r="516" ht="15.75" customHeight="1">
      <c r="B516" s="7"/>
      <c r="C516" s="4" t="s">
        <v>213</v>
      </c>
      <c r="D516" s="8">
        <v>0.0020325203252032522</v>
      </c>
      <c r="E516" s="15"/>
    </row>
    <row r="517" ht="15.75" customHeight="1">
      <c r="B517" s="7"/>
      <c r="C517" s="4" t="s">
        <v>214</v>
      </c>
      <c r="D517" s="8">
        <v>0.0020325203252032522</v>
      </c>
      <c r="E517" s="15"/>
    </row>
    <row r="518" ht="15.75" customHeight="1">
      <c r="B518" s="7"/>
      <c r="C518" s="4" t="s">
        <v>216</v>
      </c>
      <c r="D518" s="8">
        <v>0.0020325203252032522</v>
      </c>
      <c r="E518" s="15"/>
    </row>
    <row r="519" ht="15.75" customHeight="1">
      <c r="B519" s="7"/>
      <c r="C519" s="4" t="s">
        <v>217</v>
      </c>
      <c r="D519" s="8">
        <v>0.0020325203252032522</v>
      </c>
      <c r="E519" s="15"/>
    </row>
    <row r="520" ht="15.75" customHeight="1">
      <c r="B520" s="7"/>
      <c r="C520" s="4" t="s">
        <v>218</v>
      </c>
      <c r="D520" s="8">
        <v>0.0020325203252032522</v>
      </c>
      <c r="E520" s="15"/>
    </row>
    <row r="521" ht="15.75" customHeight="1">
      <c r="B521" s="7"/>
      <c r="C521" s="4" t="s">
        <v>219</v>
      </c>
      <c r="D521" s="8">
        <v>0.0020325203252032522</v>
      </c>
      <c r="E521" s="15"/>
    </row>
    <row r="522" ht="15.75" customHeight="1">
      <c r="B522" s="7"/>
      <c r="C522" s="4" t="s">
        <v>220</v>
      </c>
      <c r="D522" s="8">
        <v>0.0020325203252032522</v>
      </c>
      <c r="E522" s="15"/>
    </row>
    <row r="523" ht="15.75" customHeight="1">
      <c r="B523" s="7"/>
      <c r="C523" s="4" t="s">
        <v>154</v>
      </c>
      <c r="D523" s="8">
        <v>0.0020325203252032522</v>
      </c>
      <c r="E523" s="15"/>
    </row>
    <row r="524" ht="15.75" customHeight="1">
      <c r="B524" s="7"/>
      <c r="C524" s="4" t="s">
        <v>221</v>
      </c>
      <c r="D524" s="8">
        <v>0.0020325203252032522</v>
      </c>
      <c r="E524" s="15"/>
    </row>
    <row r="525" ht="15.75" customHeight="1">
      <c r="B525" s="7"/>
      <c r="C525" s="4" t="s">
        <v>222</v>
      </c>
      <c r="D525" s="8">
        <v>0.0020325203252032522</v>
      </c>
      <c r="E525" s="15"/>
    </row>
    <row r="526" ht="15.75" customHeight="1">
      <c r="B526" s="7"/>
      <c r="C526" s="4" t="s">
        <v>224</v>
      </c>
      <c r="D526" s="8">
        <v>0.0020325203252032522</v>
      </c>
      <c r="E526" s="15"/>
    </row>
    <row r="527" ht="15.75" customHeight="1">
      <c r="B527" s="7"/>
      <c r="C527" s="4" t="s">
        <v>225</v>
      </c>
      <c r="D527" s="8">
        <v>0.0020325203252032522</v>
      </c>
      <c r="E527" s="15"/>
    </row>
    <row r="528" ht="15.75" customHeight="1">
      <c r="B528" s="7"/>
      <c r="C528" s="4" t="s">
        <v>226</v>
      </c>
      <c r="D528" s="8">
        <v>0.0020325203252032522</v>
      </c>
      <c r="E528" s="15"/>
    </row>
    <row r="529" ht="15.75" customHeight="1">
      <c r="B529" s="7"/>
      <c r="C529" s="4" t="s">
        <v>227</v>
      </c>
      <c r="D529" s="8">
        <v>0.0020325203252032522</v>
      </c>
      <c r="E529" s="15"/>
    </row>
    <row r="530" ht="15.75" customHeight="1">
      <c r="B530" s="7"/>
      <c r="C530" s="4" t="s">
        <v>228</v>
      </c>
      <c r="D530" s="8">
        <v>0.0020325203252032522</v>
      </c>
      <c r="E530" s="15"/>
    </row>
    <row r="531" ht="15.75" customHeight="1">
      <c r="B531" s="7"/>
      <c r="C531" s="4" t="s">
        <v>229</v>
      </c>
      <c r="D531" s="8">
        <v>0.0020325203252032522</v>
      </c>
      <c r="E531" s="15"/>
    </row>
    <row r="532" ht="15.75" customHeight="1">
      <c r="B532" s="7"/>
      <c r="C532" s="4" t="s">
        <v>230</v>
      </c>
      <c r="D532" s="8">
        <v>0.0020325203252032522</v>
      </c>
      <c r="E532" s="15"/>
    </row>
    <row r="533" ht="15.75" customHeight="1">
      <c r="B533" s="7"/>
      <c r="C533" s="4" t="s">
        <v>231</v>
      </c>
      <c r="D533" s="8">
        <v>0.0020325203252032522</v>
      </c>
      <c r="E533" s="15"/>
    </row>
    <row r="534" ht="15.75" customHeight="1">
      <c r="B534" s="7"/>
      <c r="C534" s="4" t="s">
        <v>232</v>
      </c>
      <c r="D534" s="8">
        <v>0.0020325203252032522</v>
      </c>
      <c r="E534" s="15"/>
    </row>
    <row r="535" ht="15.75" customHeight="1">
      <c r="B535" s="7"/>
      <c r="C535" s="4" t="s">
        <v>233</v>
      </c>
      <c r="D535" s="8">
        <v>0.0020325203252032522</v>
      </c>
      <c r="E535" s="15"/>
    </row>
    <row r="536" ht="15.75" customHeight="1">
      <c r="B536" s="7"/>
      <c r="C536" s="4" t="s">
        <v>234</v>
      </c>
      <c r="D536" s="8">
        <v>0.0020325203252032522</v>
      </c>
      <c r="E536" s="15"/>
    </row>
    <row r="537" ht="15.75" customHeight="1">
      <c r="B537" s="7"/>
      <c r="C537" s="4" t="s">
        <v>235</v>
      </c>
      <c r="D537" s="8">
        <v>0.0020325203252032522</v>
      </c>
      <c r="E537" s="15"/>
    </row>
    <row r="538" ht="15.75" customHeight="1">
      <c r="B538" s="7"/>
      <c r="C538" s="4" t="s">
        <v>236</v>
      </c>
      <c r="D538" s="8">
        <v>0.0020325203252032522</v>
      </c>
      <c r="E538" s="15"/>
    </row>
    <row r="539" ht="15.75" customHeight="1">
      <c r="B539" s="7"/>
      <c r="C539" s="4" t="s">
        <v>237</v>
      </c>
      <c r="D539" s="8">
        <v>0.0020325203252032522</v>
      </c>
      <c r="E539" s="15"/>
    </row>
    <row r="540" ht="15.75" customHeight="1">
      <c r="B540" s="7"/>
      <c r="C540" s="4" t="s">
        <v>239</v>
      </c>
      <c r="D540" s="8">
        <v>0.0020325203252032522</v>
      </c>
      <c r="E540" s="15"/>
    </row>
    <row r="541" ht="15.75" customHeight="1">
      <c r="B541" s="7"/>
      <c r="C541" s="4" t="s">
        <v>240</v>
      </c>
      <c r="D541" s="8">
        <v>0.0020325203252032522</v>
      </c>
      <c r="E541" s="15"/>
    </row>
    <row r="542" ht="15.75" customHeight="1">
      <c r="B542" s="7"/>
      <c r="C542" s="4" t="s">
        <v>241</v>
      </c>
      <c r="D542" s="8">
        <v>0.0020325203252032522</v>
      </c>
      <c r="E542" s="15"/>
    </row>
    <row r="543" ht="15.75" customHeight="1">
      <c r="B543" s="7"/>
      <c r="C543" s="4" t="s">
        <v>242</v>
      </c>
      <c r="D543" s="8">
        <v>0.0020325203252032522</v>
      </c>
      <c r="E543" s="15"/>
    </row>
    <row r="544" ht="15.75" customHeight="1">
      <c r="B544" s="7"/>
      <c r="C544" s="4" t="s">
        <v>243</v>
      </c>
      <c r="D544" s="8">
        <v>0.0020325203252032522</v>
      </c>
      <c r="E544" s="15"/>
    </row>
    <row r="545" ht="15.75" customHeight="1">
      <c r="B545" s="7"/>
      <c r="C545" s="4" t="s">
        <v>246</v>
      </c>
      <c r="D545" s="8">
        <v>0.0020325203252032522</v>
      </c>
      <c r="E545" s="15"/>
    </row>
    <row r="546" ht="15.75" customHeight="1">
      <c r="B546" s="7"/>
      <c r="C546" s="4" t="s">
        <v>248</v>
      </c>
      <c r="D546" s="8">
        <v>0.0020325203252032522</v>
      </c>
      <c r="E546" s="15"/>
    </row>
    <row r="547" ht="15.75" customHeight="1">
      <c r="B547" s="7"/>
      <c r="C547" s="4" t="s">
        <v>249</v>
      </c>
      <c r="D547" s="8">
        <v>0.0020325203252032522</v>
      </c>
      <c r="E547" s="15"/>
    </row>
    <row r="548" ht="15.75" customHeight="1">
      <c r="B548" s="7"/>
      <c r="C548" s="4" t="s">
        <v>250</v>
      </c>
      <c r="D548" s="8">
        <v>0.0020325203252032522</v>
      </c>
      <c r="E548" s="15"/>
    </row>
    <row r="549" ht="15.75" customHeight="1">
      <c r="B549" s="7"/>
      <c r="C549" s="4" t="s">
        <v>251</v>
      </c>
      <c r="D549" s="8">
        <v>0.0020325203252032522</v>
      </c>
      <c r="E549" s="15"/>
    </row>
    <row r="550" ht="15.75" customHeight="1">
      <c r="B550" s="7"/>
      <c r="C550" s="4" t="s">
        <v>252</v>
      </c>
      <c r="D550" s="8">
        <v>0.0020325203252032522</v>
      </c>
      <c r="E550" s="15"/>
    </row>
    <row r="551" ht="15.75" customHeight="1">
      <c r="B551" s="7"/>
      <c r="C551" s="4" t="s">
        <v>253</v>
      </c>
      <c r="D551" s="8">
        <v>0.0020325203252032522</v>
      </c>
      <c r="E551" s="15"/>
    </row>
    <row r="552" ht="15.75" customHeight="1">
      <c r="B552" s="7"/>
      <c r="C552" s="4" t="s">
        <v>254</v>
      </c>
      <c r="D552" s="8">
        <v>0.0020325203252032522</v>
      </c>
      <c r="E552" s="15"/>
    </row>
    <row r="553" ht="15.75" customHeight="1">
      <c r="B553" s="7"/>
      <c r="C553" s="4" t="s">
        <v>255</v>
      </c>
      <c r="D553" s="8">
        <v>0.0020325203252032522</v>
      </c>
      <c r="E553" s="15"/>
    </row>
    <row r="554" ht="15.75" customHeight="1">
      <c r="B554" s="7"/>
      <c r="C554" s="4" t="s">
        <v>256</v>
      </c>
      <c r="D554" s="8">
        <v>0.0020325203252032522</v>
      </c>
      <c r="E554" s="15"/>
    </row>
    <row r="555" ht="15.75" customHeight="1">
      <c r="B555" s="7"/>
      <c r="C555" s="4" t="s">
        <v>257</v>
      </c>
      <c r="D555" s="8">
        <v>0.0020325203252032522</v>
      </c>
      <c r="E555" s="15"/>
    </row>
    <row r="556" ht="15.75" customHeight="1">
      <c r="B556" s="7"/>
      <c r="C556" s="4" t="s">
        <v>258</v>
      </c>
      <c r="D556" s="8">
        <v>0.0020325203252032522</v>
      </c>
      <c r="E556" s="15"/>
    </row>
    <row r="557" ht="15.75" customHeight="1">
      <c r="B557" s="7"/>
      <c r="C557" s="4" t="s">
        <v>259</v>
      </c>
      <c r="D557" s="8">
        <v>0.0020325203252032522</v>
      </c>
      <c r="E557" s="15"/>
    </row>
    <row r="558" ht="15.75" customHeight="1">
      <c r="B558" s="7"/>
      <c r="C558" s="4" t="s">
        <v>261</v>
      </c>
      <c r="D558" s="8">
        <v>0.0020325203252032522</v>
      </c>
      <c r="E558" s="15"/>
    </row>
    <row r="559" ht="15.75" customHeight="1">
      <c r="B559" s="7"/>
      <c r="C559" s="4" t="s">
        <v>262</v>
      </c>
      <c r="D559" s="8">
        <v>0.0020325203252032522</v>
      </c>
      <c r="E559" s="15"/>
    </row>
    <row r="560" ht="15.75" customHeight="1">
      <c r="B560" s="7"/>
      <c r="C560" s="4" t="s">
        <v>263</v>
      </c>
      <c r="D560" s="8">
        <v>0.0020325203252032522</v>
      </c>
      <c r="E560" s="15"/>
    </row>
    <row r="561" ht="15.75" customHeight="1">
      <c r="B561" s="7"/>
      <c r="C561" s="4" t="s">
        <v>264</v>
      </c>
      <c r="D561" s="8">
        <v>0.0020325203252032522</v>
      </c>
      <c r="E561" s="15"/>
    </row>
    <row r="562" ht="15.75" customHeight="1">
      <c r="B562" s="7"/>
      <c r="C562" s="4" t="s">
        <v>265</v>
      </c>
      <c r="D562" s="8">
        <v>0.0020325203252032522</v>
      </c>
      <c r="E562" s="15"/>
    </row>
    <row r="563" ht="15.75" customHeight="1">
      <c r="B563" s="7"/>
      <c r="C563" s="4" t="s">
        <v>266</v>
      </c>
      <c r="D563" s="8">
        <v>0.0020325203252032522</v>
      </c>
      <c r="E563" s="15"/>
    </row>
    <row r="564" ht="15.75" customHeight="1">
      <c r="B564" s="7"/>
      <c r="C564" s="4" t="s">
        <v>267</v>
      </c>
      <c r="D564" s="8">
        <v>0.0020325203252032522</v>
      </c>
      <c r="E564" s="15"/>
    </row>
    <row r="565" ht="15.75" customHeight="1">
      <c r="B565" s="7"/>
      <c r="C565" s="4" t="s">
        <v>268</v>
      </c>
      <c r="D565" s="8">
        <v>0.0020325203252032522</v>
      </c>
      <c r="E565" s="15"/>
    </row>
    <row r="566" ht="15.75" customHeight="1">
      <c r="B566" s="7"/>
      <c r="C566" s="4" t="s">
        <v>269</v>
      </c>
      <c r="D566" s="8">
        <v>0.0020325203252032522</v>
      </c>
      <c r="E566" s="15"/>
    </row>
    <row r="567" ht="15.75" customHeight="1">
      <c r="B567" s="7"/>
      <c r="C567" s="4" t="s">
        <v>270</v>
      </c>
      <c r="D567" s="8">
        <v>0.0020325203252032522</v>
      </c>
      <c r="E567" s="15"/>
    </row>
    <row r="568" ht="15.75" customHeight="1">
      <c r="B568" s="7"/>
      <c r="C568" s="4" t="s">
        <v>271</v>
      </c>
      <c r="D568" s="8">
        <v>0.0020325203252032522</v>
      </c>
      <c r="E568" s="15"/>
    </row>
    <row r="569" ht="15.75" customHeight="1">
      <c r="B569" s="7"/>
      <c r="C569" s="4" t="s">
        <v>272</v>
      </c>
      <c r="D569" s="8">
        <v>0.0020325203252032522</v>
      </c>
      <c r="E569" s="15"/>
    </row>
    <row r="570" ht="15.75" customHeight="1">
      <c r="B570" s="7"/>
      <c r="C570" s="4" t="s">
        <v>273</v>
      </c>
      <c r="D570" s="8">
        <v>0.0020325203252032522</v>
      </c>
      <c r="E570" s="15"/>
    </row>
    <row r="571" ht="15.75" customHeight="1">
      <c r="B571" s="7"/>
      <c r="C571" s="4" t="s">
        <v>274</v>
      </c>
      <c r="D571" s="8">
        <v>0.0020325203252032522</v>
      </c>
      <c r="E571" s="15"/>
    </row>
    <row r="572" ht="15.75" customHeight="1">
      <c r="B572" s="7"/>
      <c r="C572" s="4" t="s">
        <v>275</v>
      </c>
      <c r="D572" s="8">
        <v>0.0020325203252032522</v>
      </c>
      <c r="E572" s="15"/>
    </row>
    <row r="573" ht="15.75" customHeight="1">
      <c r="B573" s="7"/>
      <c r="C573" s="4" t="s">
        <v>276</v>
      </c>
      <c r="D573" s="8">
        <v>0.0020325203252032522</v>
      </c>
      <c r="E573" s="15"/>
    </row>
    <row r="574" ht="15.75" customHeight="1">
      <c r="B574" s="7"/>
      <c r="C574" s="4" t="s">
        <v>277</v>
      </c>
      <c r="D574" s="8">
        <v>0.0020325203252032522</v>
      </c>
      <c r="E574" s="15"/>
    </row>
    <row r="575" ht="15.75" customHeight="1">
      <c r="B575" s="7"/>
      <c r="C575" s="4" t="s">
        <v>278</v>
      </c>
      <c r="D575" s="8">
        <v>0.0020325203252032522</v>
      </c>
      <c r="E575" s="15"/>
    </row>
    <row r="576" ht="15.75" customHeight="1">
      <c r="B576" s="7"/>
      <c r="C576" s="4" t="s">
        <v>279</v>
      </c>
      <c r="D576" s="8">
        <v>0.0020325203252032522</v>
      </c>
      <c r="E576" s="15"/>
    </row>
    <row r="577" ht="15.75" customHeight="1">
      <c r="B577" s="7"/>
      <c r="C577" s="4" t="s">
        <v>280</v>
      </c>
      <c r="D577" s="8">
        <v>0.0020325203252032522</v>
      </c>
      <c r="E577" s="15"/>
    </row>
    <row r="578" ht="15.75" customHeight="1">
      <c r="B578" s="7"/>
      <c r="C578" s="4" t="s">
        <v>281</v>
      </c>
      <c r="D578" s="8">
        <v>0.0020325203252032522</v>
      </c>
      <c r="E578" s="15"/>
    </row>
    <row r="579" ht="15.75" customHeight="1">
      <c r="B579" s="7"/>
      <c r="C579" s="4" t="s">
        <v>282</v>
      </c>
      <c r="D579" s="8">
        <v>0.0020325203252032522</v>
      </c>
      <c r="E579" s="15"/>
    </row>
    <row r="580" ht="15.75" customHeight="1">
      <c r="B580" s="7"/>
      <c r="C580" s="4" t="s">
        <v>283</v>
      </c>
      <c r="D580" s="8">
        <v>0.0020325203252032522</v>
      </c>
      <c r="E580" s="15"/>
    </row>
    <row r="581" ht="15.75" customHeight="1">
      <c r="B581" s="7"/>
      <c r="C581" s="4" t="s">
        <v>284</v>
      </c>
      <c r="D581" s="8">
        <v>0.0020325203252032522</v>
      </c>
      <c r="E581" s="15"/>
    </row>
    <row r="582" ht="15.75" customHeight="1">
      <c r="B582" s="7"/>
      <c r="C582" s="4" t="s">
        <v>285</v>
      </c>
      <c r="D582" s="8">
        <v>0.0020325203252032522</v>
      </c>
      <c r="E582" s="15"/>
    </row>
    <row r="583" ht="15.75" customHeight="1">
      <c r="B583" s="7"/>
      <c r="C583" s="4" t="s">
        <v>286</v>
      </c>
      <c r="D583" s="8">
        <v>0.0020325203252032522</v>
      </c>
      <c r="E583" s="15"/>
    </row>
    <row r="584" ht="15.75" customHeight="1">
      <c r="B584" s="7"/>
      <c r="C584" s="4" t="s">
        <v>287</v>
      </c>
      <c r="D584" s="8">
        <v>0.0020325203252032522</v>
      </c>
      <c r="E584" s="15"/>
    </row>
    <row r="585" ht="15.75" customHeight="1">
      <c r="B585" s="7"/>
      <c r="C585" s="4" t="s">
        <v>288</v>
      </c>
      <c r="D585" s="8">
        <v>0.0020325203252032522</v>
      </c>
      <c r="E585" s="15"/>
    </row>
    <row r="586" ht="15.75" customHeight="1">
      <c r="B586" s="7"/>
      <c r="C586" s="4" t="s">
        <v>289</v>
      </c>
      <c r="D586" s="8">
        <v>0.0020325203252032522</v>
      </c>
      <c r="E586" s="15"/>
    </row>
    <row r="587" ht="15.75" customHeight="1">
      <c r="B587" s="7"/>
      <c r="C587" s="4" t="s">
        <v>290</v>
      </c>
      <c r="D587" s="8">
        <v>0.0020325203252032522</v>
      </c>
      <c r="E587" s="15"/>
    </row>
    <row r="588" ht="15.75" customHeight="1">
      <c r="B588" s="7"/>
      <c r="C588" s="4" t="s">
        <v>291</v>
      </c>
      <c r="D588" s="8">
        <v>0.0020325203252032522</v>
      </c>
      <c r="E588" s="15"/>
    </row>
    <row r="589" ht="15.75" customHeight="1">
      <c r="B589" s="7"/>
      <c r="C589" s="4" t="s">
        <v>293</v>
      </c>
      <c r="D589" s="8">
        <v>0.0020325203252032522</v>
      </c>
      <c r="E589" s="15"/>
    </row>
    <row r="590" ht="15.75" customHeight="1">
      <c r="B590" s="7"/>
      <c r="C590" s="4" t="s">
        <v>294</v>
      </c>
      <c r="D590" s="8">
        <v>0.0020325203252032522</v>
      </c>
      <c r="E590" s="15"/>
    </row>
    <row r="591" ht="15.75" customHeight="1">
      <c r="B591" s="7"/>
      <c r="C591" s="4" t="s">
        <v>295</v>
      </c>
      <c r="D591" s="8">
        <v>0.0020325203252032522</v>
      </c>
      <c r="E591" s="15"/>
    </row>
    <row r="592" ht="15.75" customHeight="1">
      <c r="B592" s="7"/>
      <c r="C592" s="4" t="s">
        <v>296</v>
      </c>
      <c r="D592" s="8">
        <v>0.0020325203252032522</v>
      </c>
      <c r="E592" s="15"/>
    </row>
    <row r="593" ht="15.75" customHeight="1">
      <c r="B593" s="7"/>
      <c r="C593" s="4" t="s">
        <v>297</v>
      </c>
      <c r="D593" s="8">
        <v>0.0020325203252032522</v>
      </c>
      <c r="E593" s="15"/>
    </row>
    <row r="594" ht="15.75" customHeight="1">
      <c r="B594" s="7"/>
      <c r="C594" s="4" t="s">
        <v>298</v>
      </c>
      <c r="D594" s="8">
        <v>0.0020325203252032522</v>
      </c>
      <c r="E594" s="15"/>
    </row>
    <row r="595" ht="15.75" customHeight="1">
      <c r="B595" s="7"/>
      <c r="C595" s="4" t="s">
        <v>299</v>
      </c>
      <c r="D595" s="8">
        <v>0.0020325203252032522</v>
      </c>
      <c r="E595" s="15"/>
    </row>
    <row r="596" ht="15.75" customHeight="1">
      <c r="B596" s="7"/>
      <c r="C596" s="4" t="s">
        <v>300</v>
      </c>
      <c r="D596" s="8">
        <v>0.0020325203252032522</v>
      </c>
      <c r="E596" s="15"/>
    </row>
    <row r="597" ht="15.75" customHeight="1">
      <c r="B597" s="7"/>
      <c r="C597" s="4" t="s">
        <v>301</v>
      </c>
      <c r="D597" s="8">
        <v>0.0020325203252032522</v>
      </c>
      <c r="E597" s="15"/>
    </row>
    <row r="598" ht="15.75" customHeight="1">
      <c r="B598" s="7"/>
      <c r="C598" s="4" t="s">
        <v>303</v>
      </c>
      <c r="D598" s="8">
        <v>0.0020325203252032522</v>
      </c>
      <c r="E598" s="15"/>
    </row>
    <row r="599" ht="15.75" customHeight="1">
      <c r="B599" s="7"/>
      <c r="C599" s="4" t="s">
        <v>304</v>
      </c>
      <c r="D599" s="8">
        <v>0.0020325203252032522</v>
      </c>
      <c r="E599" s="15"/>
    </row>
    <row r="600" ht="15.75" customHeight="1">
      <c r="B600" s="7"/>
      <c r="C600" s="4" t="s">
        <v>305</v>
      </c>
      <c r="D600" s="8">
        <v>0.0020325203252032522</v>
      </c>
      <c r="E600" s="15"/>
    </row>
    <row r="601" ht="15.75" customHeight="1">
      <c r="B601" s="7"/>
      <c r="C601" s="4" t="s">
        <v>306</v>
      </c>
      <c r="D601" s="8">
        <v>0.0020325203252032522</v>
      </c>
      <c r="E601" s="15"/>
    </row>
    <row r="602" ht="15.75" customHeight="1">
      <c r="B602" s="7"/>
      <c r="C602" s="4" t="s">
        <v>307</v>
      </c>
      <c r="D602" s="8">
        <v>0.0020325203252032522</v>
      </c>
      <c r="E602" s="15"/>
    </row>
    <row r="603" ht="38.25" customHeight="1">
      <c r="B603" s="7"/>
      <c r="C603" s="4" t="s">
        <v>308</v>
      </c>
      <c r="D603" s="8">
        <v>0.0020325203252032522</v>
      </c>
      <c r="E603" s="15"/>
    </row>
    <row r="604" ht="15.75" customHeight="1">
      <c r="B604" s="7"/>
      <c r="C604" s="4" t="s">
        <v>310</v>
      </c>
      <c r="D604" s="8">
        <v>0.0020325203252032522</v>
      </c>
      <c r="E604" s="15"/>
    </row>
    <row r="605" ht="15.75" customHeight="1">
      <c r="B605" s="7"/>
      <c r="C605" s="4" t="s">
        <v>311</v>
      </c>
      <c r="D605" s="8">
        <v>0.0020325203252032522</v>
      </c>
      <c r="E605" s="15"/>
    </row>
    <row r="606" ht="15.75" customHeight="1">
      <c r="B606" s="7"/>
      <c r="C606" s="4" t="s">
        <v>312</v>
      </c>
      <c r="D606" s="8">
        <v>0.0020325203252032522</v>
      </c>
      <c r="E606" s="15"/>
    </row>
    <row r="607" ht="15.75" customHeight="1">
      <c r="B607" s="7"/>
      <c r="C607" s="4" t="s">
        <v>313</v>
      </c>
      <c r="D607" s="8">
        <v>0.0020325203252032522</v>
      </c>
      <c r="E607" s="15"/>
    </row>
    <row r="608" ht="15.75" customHeight="1">
      <c r="B608" s="7"/>
      <c r="C608" s="4" t="s">
        <v>315</v>
      </c>
      <c r="D608" s="8">
        <v>0.0020325203252032522</v>
      </c>
      <c r="E608" s="15"/>
    </row>
    <row r="609" ht="15.75" customHeight="1">
      <c r="B609" s="7"/>
      <c r="C609" s="4" t="s">
        <v>316</v>
      </c>
      <c r="D609" s="8">
        <v>0.0020325203252032522</v>
      </c>
      <c r="E609" s="15"/>
    </row>
    <row r="610" ht="15.75" customHeight="1">
      <c r="B610" s="7"/>
      <c r="C610" s="4" t="s">
        <v>317</v>
      </c>
      <c r="D610" s="8">
        <v>0.0020325203252032522</v>
      </c>
      <c r="E610" s="15"/>
    </row>
    <row r="611" ht="15.75" customHeight="1">
      <c r="B611" s="7"/>
      <c r="C611" s="4" t="s">
        <v>318</v>
      </c>
      <c r="D611" s="8">
        <v>0.0020325203252032522</v>
      </c>
      <c r="E611" s="15"/>
    </row>
    <row r="612" ht="15.75" customHeight="1">
      <c r="B612" s="7"/>
      <c r="C612" s="4" t="s">
        <v>319</v>
      </c>
      <c r="D612" s="8">
        <v>0.0020325203252032522</v>
      </c>
      <c r="E612" s="15"/>
    </row>
    <row r="613" ht="15.75" customHeight="1">
      <c r="B613" s="7"/>
      <c r="C613" s="4" t="s">
        <v>320</v>
      </c>
      <c r="D613" s="8">
        <v>0.0020325203252032522</v>
      </c>
      <c r="E613" s="15"/>
    </row>
    <row r="614" ht="15.75" customHeight="1">
      <c r="B614" s="7"/>
      <c r="C614" s="4" t="s">
        <v>321</v>
      </c>
      <c r="D614" s="8">
        <v>0.0020325203252032522</v>
      </c>
      <c r="E614" s="15"/>
    </row>
    <row r="615" ht="15.75" customHeight="1">
      <c r="B615" s="7"/>
      <c r="C615" s="4" t="s">
        <v>322</v>
      </c>
      <c r="D615" s="8">
        <v>0.0020325203252032522</v>
      </c>
      <c r="E615" s="15"/>
    </row>
    <row r="616" ht="15.75" customHeight="1">
      <c r="B616" s="7"/>
      <c r="C616" s="4" t="s">
        <v>323</v>
      </c>
      <c r="D616" s="8">
        <v>0.0020325203252032522</v>
      </c>
      <c r="E616" s="15"/>
    </row>
    <row r="617" ht="15.75" customHeight="1">
      <c r="B617" s="7"/>
      <c r="C617" s="4" t="s">
        <v>324</v>
      </c>
      <c r="D617" s="8">
        <v>0.0020325203252032522</v>
      </c>
      <c r="E617" s="15"/>
    </row>
    <row r="618" ht="15.75" customHeight="1">
      <c r="B618" s="7"/>
      <c r="C618" s="4" t="s">
        <v>325</v>
      </c>
      <c r="D618" s="8">
        <v>0.0020325203252032522</v>
      </c>
      <c r="E618" s="15"/>
    </row>
    <row r="619" ht="15.75" customHeight="1">
      <c r="B619" s="7"/>
      <c r="C619" s="4" t="s">
        <v>326</v>
      </c>
      <c r="D619" s="8">
        <v>0.0020325203252032522</v>
      </c>
      <c r="E619" s="15"/>
    </row>
    <row r="620" ht="15.75" customHeight="1">
      <c r="B620" s="7"/>
      <c r="C620" s="4" t="s">
        <v>327</v>
      </c>
      <c r="D620" s="8">
        <v>0.0020325203252032522</v>
      </c>
      <c r="E620" s="15"/>
    </row>
    <row r="621" ht="15.75" customHeight="1">
      <c r="B621" s="7"/>
      <c r="C621" s="4" t="s">
        <v>328</v>
      </c>
      <c r="D621" s="8">
        <v>0.0020325203252032522</v>
      </c>
      <c r="E621" s="15"/>
    </row>
    <row r="622" ht="15.75" customHeight="1">
      <c r="B622" s="7"/>
      <c r="C622" s="4" t="s">
        <v>329</v>
      </c>
      <c r="D622" s="8">
        <v>0.0020325203252032522</v>
      </c>
      <c r="E622" s="15"/>
    </row>
    <row r="623" ht="15.75" customHeight="1">
      <c r="B623" s="7"/>
      <c r="C623" s="4" t="s">
        <v>331</v>
      </c>
      <c r="D623" s="8">
        <v>0.0020325203252032522</v>
      </c>
      <c r="E623" s="15"/>
    </row>
    <row r="624" ht="15.75" customHeight="1">
      <c r="B624" s="7"/>
      <c r="C624" s="4" t="s">
        <v>332</v>
      </c>
      <c r="D624" s="8">
        <v>0.0020325203252032522</v>
      </c>
      <c r="E624" s="15"/>
    </row>
    <row r="625" ht="15.75" customHeight="1">
      <c r="B625" s="7"/>
      <c r="C625" s="4" t="s">
        <v>333</v>
      </c>
      <c r="D625" s="8">
        <v>0.0020325203252032522</v>
      </c>
      <c r="E625" s="15"/>
    </row>
    <row r="626" ht="15.75" customHeight="1">
      <c r="B626" s="7"/>
      <c r="C626" s="4" t="s">
        <v>335</v>
      </c>
      <c r="D626" s="8">
        <v>0.0020325203252032522</v>
      </c>
      <c r="E626" s="15"/>
    </row>
    <row r="627" ht="15.75" customHeight="1">
      <c r="B627" s="7"/>
      <c r="C627" s="4" t="s">
        <v>336</v>
      </c>
      <c r="D627" s="8">
        <v>0.0020325203252032522</v>
      </c>
      <c r="E627" s="15"/>
    </row>
    <row r="628" ht="15.75" customHeight="1">
      <c r="B628" s="7"/>
      <c r="C628" s="4" t="s">
        <v>337</v>
      </c>
      <c r="D628" s="8">
        <v>0.0020325203252032522</v>
      </c>
      <c r="E628" s="15"/>
    </row>
    <row r="629" ht="15.75" customHeight="1">
      <c r="B629" s="7"/>
      <c r="C629" s="4" t="s">
        <v>338</v>
      </c>
      <c r="D629" s="8">
        <v>0.0020325203252032522</v>
      </c>
      <c r="E629" s="15"/>
    </row>
    <row r="630" ht="15.75" customHeight="1">
      <c r="B630" s="7"/>
      <c r="C630" s="4" t="s">
        <v>339</v>
      </c>
      <c r="D630" s="8">
        <v>0.0020325203252032522</v>
      </c>
      <c r="E630" s="15"/>
    </row>
    <row r="631" ht="15.75" customHeight="1">
      <c r="B631" s="7"/>
      <c r="C631" s="4" t="s">
        <v>340</v>
      </c>
      <c r="D631" s="8">
        <v>0.0020325203252032522</v>
      </c>
      <c r="E631" s="15"/>
    </row>
    <row r="632" ht="15.75" customHeight="1">
      <c r="B632" s="7"/>
      <c r="C632" s="4" t="s">
        <v>341</v>
      </c>
      <c r="D632" s="8">
        <v>0.0020325203252032522</v>
      </c>
      <c r="E632" s="15"/>
    </row>
    <row r="633" ht="15.75" customHeight="1">
      <c r="B633" s="7"/>
      <c r="C633" s="4" t="s">
        <v>342</v>
      </c>
      <c r="D633" s="8">
        <v>0.0020325203252032522</v>
      </c>
      <c r="E633" s="15"/>
    </row>
    <row r="634" ht="15.75" customHeight="1">
      <c r="B634" s="7"/>
      <c r="C634" s="4" t="s">
        <v>343</v>
      </c>
      <c r="D634" s="8">
        <v>0.0020325203252032522</v>
      </c>
      <c r="E634" s="15"/>
    </row>
    <row r="635" ht="15.75" customHeight="1">
      <c r="B635" s="7"/>
      <c r="C635" s="4" t="s">
        <v>346</v>
      </c>
      <c r="D635" s="8">
        <v>0.0020325203252032522</v>
      </c>
      <c r="E635" s="15"/>
    </row>
    <row r="636" ht="15.75" customHeight="1">
      <c r="B636" s="7"/>
      <c r="C636" s="4" t="s">
        <v>347</v>
      </c>
      <c r="D636" s="8">
        <v>0.0020325203252032522</v>
      </c>
      <c r="E636" s="15"/>
    </row>
    <row r="637" ht="15.75" customHeight="1">
      <c r="B637" s="7"/>
      <c r="C637" s="4" t="s">
        <v>348</v>
      </c>
      <c r="D637" s="8">
        <v>0.0020325203252032522</v>
      </c>
      <c r="E637" s="15"/>
    </row>
    <row r="638" ht="15.75" customHeight="1">
      <c r="B638" s="7"/>
      <c r="C638" s="4" t="s">
        <v>349</v>
      </c>
      <c r="D638" s="8">
        <v>0.0020325203252032522</v>
      </c>
      <c r="E638" s="15"/>
    </row>
    <row r="639" ht="15.75" customHeight="1">
      <c r="B639" s="7"/>
      <c r="C639" s="4" t="s">
        <v>350</v>
      </c>
      <c r="D639" s="8">
        <v>0.0020325203252032522</v>
      </c>
      <c r="E639" s="15"/>
    </row>
    <row r="640" ht="15.75" customHeight="1">
      <c r="B640" s="7"/>
      <c r="C640" s="4" t="s">
        <v>351</v>
      </c>
      <c r="D640" s="8">
        <v>0.0020325203252032522</v>
      </c>
      <c r="E640" s="15"/>
    </row>
    <row r="641" ht="15.75" customHeight="1">
      <c r="B641" s="7"/>
      <c r="C641" s="4" t="s">
        <v>352</v>
      </c>
      <c r="D641" s="8">
        <v>0.0020325203252032522</v>
      </c>
      <c r="E641" s="15"/>
    </row>
    <row r="642" ht="15.75" customHeight="1">
      <c r="B642" s="7"/>
      <c r="C642" s="4" t="s">
        <v>353</v>
      </c>
      <c r="D642" s="8">
        <v>0.0020325203252032522</v>
      </c>
      <c r="E642" s="15"/>
    </row>
    <row r="643" ht="15.75" customHeight="1">
      <c r="B643" s="7"/>
      <c r="C643" s="4" t="s">
        <v>354</v>
      </c>
      <c r="D643" s="8">
        <v>0.0020325203252032522</v>
      </c>
      <c r="E643" s="15"/>
    </row>
    <row r="644" ht="15.75" customHeight="1">
      <c r="B644" s="7"/>
      <c r="C644" s="4" t="s">
        <v>355</v>
      </c>
      <c r="D644" s="8">
        <v>0.0020325203252032522</v>
      </c>
      <c r="E644" s="15"/>
    </row>
    <row r="645" ht="15.75" customHeight="1">
      <c r="B645" s="7"/>
      <c r="C645" s="4" t="s">
        <v>356</v>
      </c>
      <c r="D645" s="8">
        <v>0.0020325203252032522</v>
      </c>
      <c r="E645" s="15"/>
    </row>
    <row r="646" ht="15.75" customHeight="1">
      <c r="B646" s="7"/>
      <c r="C646" s="4" t="s">
        <v>357</v>
      </c>
      <c r="D646" s="8">
        <v>0.0020325203252032522</v>
      </c>
      <c r="E646" s="15"/>
    </row>
    <row r="647" ht="15.75" customHeight="1">
      <c r="B647" s="7"/>
      <c r="C647" s="4" t="s">
        <v>358</v>
      </c>
      <c r="D647" s="8">
        <v>0.0020325203252032522</v>
      </c>
      <c r="E647" s="15"/>
    </row>
    <row r="648" ht="15.75" customHeight="1">
      <c r="B648" s="7"/>
      <c r="C648" s="4" t="s">
        <v>359</v>
      </c>
      <c r="D648" s="8">
        <v>0.0020325203252032522</v>
      </c>
      <c r="E648" s="15"/>
    </row>
    <row r="649" ht="15.75" customHeight="1">
      <c r="B649" s="7"/>
      <c r="C649" s="4" t="s">
        <v>360</v>
      </c>
      <c r="D649" s="8">
        <v>0.0020325203252032522</v>
      </c>
      <c r="E649" s="15"/>
    </row>
    <row r="650" ht="15.75" customHeight="1">
      <c r="B650" s="7"/>
      <c r="C650" s="4" t="s">
        <v>362</v>
      </c>
      <c r="D650" s="8">
        <v>0.0020325203252032522</v>
      </c>
      <c r="E650" s="15"/>
    </row>
    <row r="651" ht="15.75" customHeight="1">
      <c r="B651" s="7"/>
      <c r="C651" s="4" t="s">
        <v>363</v>
      </c>
      <c r="D651" s="8">
        <v>0.0020325203252032522</v>
      </c>
      <c r="E651" s="15"/>
    </row>
    <row r="652" ht="15.75" customHeight="1">
      <c r="B652" s="7"/>
      <c r="C652" s="4" t="s">
        <v>364</v>
      </c>
      <c r="D652" s="8">
        <v>0.0020325203252032522</v>
      </c>
      <c r="E652" s="15"/>
    </row>
    <row r="653" ht="15.75" customHeight="1">
      <c r="B653" s="7"/>
      <c r="C653" s="4" t="s">
        <v>365</v>
      </c>
      <c r="D653" s="8">
        <v>0.0020325203252032522</v>
      </c>
      <c r="E653" s="15"/>
    </row>
    <row r="654" ht="15.75" customHeight="1">
      <c r="B654" s="7"/>
      <c r="C654" s="4" t="s">
        <v>366</v>
      </c>
      <c r="D654" s="8">
        <v>0.0020325203252032522</v>
      </c>
      <c r="E654" s="15"/>
    </row>
    <row r="655" ht="15.75" customHeight="1">
      <c r="B655" s="7"/>
      <c r="C655" s="4" t="s">
        <v>367</v>
      </c>
      <c r="D655" s="8">
        <v>0.0020325203252032522</v>
      </c>
      <c r="E655" s="15"/>
    </row>
    <row r="656" ht="15.75" customHeight="1">
      <c r="B656" s="7"/>
      <c r="C656" s="4" t="s">
        <v>369</v>
      </c>
      <c r="D656" s="8">
        <v>0.0020325203252032522</v>
      </c>
      <c r="E656" s="15"/>
    </row>
    <row r="657" ht="15.75" customHeight="1">
      <c r="B657" s="7"/>
      <c r="C657" s="4" t="s">
        <v>370</v>
      </c>
      <c r="D657" s="8">
        <v>0.0020325203252032522</v>
      </c>
      <c r="E657" s="15"/>
    </row>
    <row r="658" ht="15.75" customHeight="1">
      <c r="B658" s="7"/>
      <c r="C658" s="4" t="s">
        <v>371</v>
      </c>
      <c r="D658" s="8">
        <v>0.0020325203252032522</v>
      </c>
      <c r="E658" s="15"/>
    </row>
    <row r="659" ht="15.75" customHeight="1">
      <c r="B659" s="7"/>
      <c r="C659" s="4" t="s">
        <v>372</v>
      </c>
      <c r="D659" s="8">
        <v>0.0020325203252032522</v>
      </c>
      <c r="E659" s="15"/>
    </row>
    <row r="660" ht="15.75" customHeight="1">
      <c r="B660" s="7"/>
      <c r="C660" s="4" t="s">
        <v>373</v>
      </c>
      <c r="D660" s="8">
        <v>0.0020325203252032522</v>
      </c>
      <c r="E660" s="15"/>
    </row>
    <row r="661" ht="15.75" customHeight="1">
      <c r="B661" s="7"/>
      <c r="C661" s="4" t="s">
        <v>374</v>
      </c>
      <c r="D661" s="8">
        <v>0.0020325203252032522</v>
      </c>
      <c r="E661" s="15"/>
    </row>
    <row r="662" ht="15.75" customHeight="1">
      <c r="B662" s="7"/>
      <c r="C662" s="4" t="s">
        <v>375</v>
      </c>
      <c r="D662" s="8">
        <v>0.0020325203252032522</v>
      </c>
      <c r="E662" s="15"/>
    </row>
    <row r="663" ht="15.75" customHeight="1">
      <c r="B663" s="7"/>
      <c r="C663" s="4" t="s">
        <v>376</v>
      </c>
      <c r="D663" s="8">
        <v>0.0020325203252032522</v>
      </c>
      <c r="E663" s="15"/>
    </row>
    <row r="664" ht="15.75" customHeight="1">
      <c r="B664" s="7"/>
      <c r="C664" s="4" t="s">
        <v>377</v>
      </c>
      <c r="D664" s="8">
        <v>0.0020325203252032522</v>
      </c>
      <c r="E664" s="15"/>
    </row>
    <row r="665" ht="15.75" customHeight="1">
      <c r="B665" s="7"/>
      <c r="C665" s="4" t="s">
        <v>378</v>
      </c>
      <c r="D665" s="8">
        <v>0.0020325203252032522</v>
      </c>
      <c r="E665" s="15"/>
    </row>
    <row r="666" ht="15.75" customHeight="1">
      <c r="B666" s="7"/>
      <c r="C666" s="4" t="s">
        <v>379</v>
      </c>
      <c r="D666" s="8">
        <v>0.0020325203252032522</v>
      </c>
      <c r="E666" s="15"/>
    </row>
    <row r="667" ht="15.75" customHeight="1">
      <c r="B667" s="7"/>
      <c r="C667" s="4" t="s">
        <v>380</v>
      </c>
      <c r="D667" s="8">
        <v>0.0020325203252032522</v>
      </c>
      <c r="E667" s="15"/>
    </row>
    <row r="668" ht="15.75" customHeight="1">
      <c r="B668" s="7"/>
      <c r="C668" s="4" t="s">
        <v>381</v>
      </c>
      <c r="D668" s="8">
        <v>0.0020325203252032522</v>
      </c>
      <c r="E668" s="15"/>
    </row>
    <row r="669" ht="15.75" customHeight="1">
      <c r="B669" s="7"/>
      <c r="C669" s="4" t="s">
        <v>382</v>
      </c>
      <c r="D669" s="8">
        <v>0.0020325203252032522</v>
      </c>
      <c r="E669" s="15"/>
    </row>
    <row r="670" ht="15.75" customHeight="1">
      <c r="B670" s="7"/>
      <c r="C670" s="4" t="s">
        <v>383</v>
      </c>
      <c r="D670" s="8">
        <v>0.0020325203252032522</v>
      </c>
      <c r="E670" s="15"/>
    </row>
    <row r="671" ht="15.75" customHeight="1">
      <c r="B671" s="7"/>
      <c r="C671" s="4" t="s">
        <v>384</v>
      </c>
      <c r="D671" s="8">
        <v>0.0020325203252032522</v>
      </c>
      <c r="E671" s="15"/>
    </row>
    <row r="672" ht="15.75" customHeight="1">
      <c r="B672" s="7"/>
      <c r="C672" s="4" t="s">
        <v>385</v>
      </c>
      <c r="D672" s="8">
        <v>0.0020325203252032522</v>
      </c>
      <c r="E672" s="15"/>
    </row>
    <row r="673" ht="15.75" customHeight="1">
      <c r="B673" s="7"/>
      <c r="C673" s="4" t="s">
        <v>386</v>
      </c>
      <c r="D673" s="8">
        <v>0.0020325203252032522</v>
      </c>
      <c r="E673" s="15"/>
    </row>
    <row r="674" ht="15.75" customHeight="1">
      <c r="B674" s="7"/>
      <c r="C674" s="4" t="s">
        <v>80</v>
      </c>
      <c r="D674" s="8">
        <v>0.0020325203252032522</v>
      </c>
      <c r="E674" s="15"/>
    </row>
    <row r="675" ht="15.75" customHeight="1">
      <c r="B675" s="7"/>
      <c r="C675" s="4" t="s">
        <v>387</v>
      </c>
      <c r="D675" s="8">
        <v>0.0020325203252032522</v>
      </c>
      <c r="E675" s="15"/>
    </row>
    <row r="676" ht="15.75" customHeight="1">
      <c r="B676" s="7"/>
      <c r="C676" s="4" t="s">
        <v>388</v>
      </c>
      <c r="D676" s="8">
        <v>0.0020325203252032522</v>
      </c>
      <c r="E676" s="15"/>
    </row>
    <row r="677" ht="15.75" customHeight="1">
      <c r="B677" s="7"/>
      <c r="C677" s="4" t="s">
        <v>390</v>
      </c>
      <c r="D677" s="8">
        <v>0.0020325203252032522</v>
      </c>
      <c r="E677" s="15"/>
    </row>
    <row r="678" ht="15.75" customHeight="1">
      <c r="B678" s="7"/>
      <c r="C678" s="4" t="s">
        <v>391</v>
      </c>
      <c r="D678" s="8">
        <v>0.0020325203252032522</v>
      </c>
      <c r="E678" s="15"/>
    </row>
    <row r="679" ht="15.75" customHeight="1">
      <c r="B679" s="7"/>
      <c r="C679" s="4" t="s">
        <v>392</v>
      </c>
      <c r="D679" s="8">
        <v>0.0020325203252032522</v>
      </c>
      <c r="E679" s="15"/>
    </row>
    <row r="680" ht="15.75" customHeight="1">
      <c r="B680" s="7"/>
      <c r="C680" s="4" t="s">
        <v>393</v>
      </c>
      <c r="D680" s="8">
        <v>0.0020325203252032522</v>
      </c>
      <c r="E680" s="15"/>
    </row>
    <row r="681" ht="15.75" customHeight="1">
      <c r="B681" s="7"/>
      <c r="C681" s="4" t="s">
        <v>395</v>
      </c>
      <c r="D681" s="8">
        <v>0.0020325203252032522</v>
      </c>
      <c r="E681" s="15"/>
    </row>
    <row r="682" ht="15.75" customHeight="1">
      <c r="B682" s="7"/>
      <c r="C682" s="4" t="s">
        <v>396</v>
      </c>
      <c r="D682" s="8">
        <v>0.0020325203252032522</v>
      </c>
      <c r="E682" s="15"/>
    </row>
    <row r="683" ht="15.75" customHeight="1">
      <c r="B683" s="7"/>
      <c r="C683" s="4" t="s">
        <v>397</v>
      </c>
      <c r="D683" s="8">
        <v>0.0020325203252032522</v>
      </c>
      <c r="E683" s="15"/>
    </row>
    <row r="684" ht="15.75" customHeight="1">
      <c r="B684" s="7"/>
      <c r="C684" s="4" t="s">
        <v>398</v>
      </c>
      <c r="D684" s="8">
        <v>0.0020325203252032522</v>
      </c>
      <c r="E684" s="15"/>
    </row>
    <row r="685" ht="15.75" customHeight="1">
      <c r="B685" s="7"/>
      <c r="C685" s="4" t="s">
        <v>399</v>
      </c>
      <c r="D685" s="8">
        <v>0.0020325203252032522</v>
      </c>
      <c r="E685" s="15"/>
    </row>
    <row r="686" ht="15.75" customHeight="1">
      <c r="B686" s="7"/>
      <c r="C686" s="4" t="s">
        <v>400</v>
      </c>
      <c r="D686" s="8">
        <v>0.0020325203252032522</v>
      </c>
      <c r="E686" s="15"/>
    </row>
    <row r="687" ht="15.75" customHeight="1">
      <c r="B687" s="7"/>
      <c r="C687" s="4" t="s">
        <v>401</v>
      </c>
      <c r="D687" s="8">
        <v>0.0020325203252032522</v>
      </c>
      <c r="E687" s="15"/>
    </row>
    <row r="688" ht="15.75" customHeight="1">
      <c r="B688" s="7"/>
      <c r="C688" s="4" t="s">
        <v>402</v>
      </c>
      <c r="D688" s="8">
        <v>0.0020325203252032522</v>
      </c>
      <c r="E688" s="15"/>
    </row>
    <row r="689" ht="15.75" customHeight="1">
      <c r="B689" s="7"/>
      <c r="C689" s="4" t="s">
        <v>404</v>
      </c>
      <c r="D689" s="8">
        <v>0.0020325203252032522</v>
      </c>
      <c r="E689" s="15"/>
    </row>
    <row r="690" ht="15.75" customHeight="1">
      <c r="B690" s="7"/>
      <c r="C690" s="4" t="s">
        <v>406</v>
      </c>
      <c r="D690" s="8">
        <v>0.0020325203252032522</v>
      </c>
      <c r="E690" s="15"/>
    </row>
    <row r="691" ht="15.75" customHeight="1">
      <c r="B691" s="7"/>
      <c r="C691" s="4" t="s">
        <v>407</v>
      </c>
      <c r="D691" s="8">
        <v>0.0020325203252032522</v>
      </c>
      <c r="E691" s="15"/>
    </row>
    <row r="692" ht="15.75" customHeight="1">
      <c r="B692" s="7"/>
      <c r="C692" s="4" t="s">
        <v>408</v>
      </c>
      <c r="D692" s="8">
        <v>0.0020325203252032522</v>
      </c>
      <c r="E692" s="15"/>
    </row>
    <row r="693" ht="15.75" customHeight="1">
      <c r="B693" s="7"/>
      <c r="C693" s="4" t="s">
        <v>409</v>
      </c>
      <c r="D693" s="8">
        <v>0.0020325203252032522</v>
      </c>
      <c r="E693" s="15"/>
    </row>
    <row r="694" ht="15.75" customHeight="1">
      <c r="B694" s="7"/>
      <c r="C694" s="4" t="s">
        <v>410</v>
      </c>
      <c r="D694" s="8">
        <v>0.0020325203252032522</v>
      </c>
      <c r="E694" s="15"/>
    </row>
    <row r="695" ht="15.75" customHeight="1">
      <c r="B695" s="7"/>
      <c r="C695" s="4" t="s">
        <v>411</v>
      </c>
      <c r="D695" s="8">
        <v>0.0020325203252032522</v>
      </c>
      <c r="E695" s="15"/>
    </row>
    <row r="696" ht="15.75" customHeight="1">
      <c r="B696" s="7"/>
      <c r="C696" s="4" t="s">
        <v>412</v>
      </c>
      <c r="D696" s="8">
        <v>0.0020325203252032522</v>
      </c>
      <c r="E696" s="15"/>
    </row>
    <row r="697" ht="15.75" customHeight="1">
      <c r="B697" s="7"/>
      <c r="C697" s="4" t="s">
        <v>413</v>
      </c>
      <c r="D697" s="8">
        <v>0.0020325203252032522</v>
      </c>
      <c r="E697" s="15"/>
    </row>
    <row r="698" ht="15.75" customHeight="1">
      <c r="B698" s="7"/>
      <c r="C698" s="4" t="s">
        <v>414</v>
      </c>
      <c r="D698" s="8">
        <v>0.0020325203252032522</v>
      </c>
      <c r="E698" s="15"/>
    </row>
    <row r="699" ht="15.75" customHeight="1">
      <c r="B699" s="7"/>
      <c r="C699" s="4" t="s">
        <v>415</v>
      </c>
      <c r="D699" s="8">
        <v>0.0020325203252032522</v>
      </c>
      <c r="E699" s="15"/>
    </row>
    <row r="700" ht="15.75" customHeight="1">
      <c r="B700" s="7"/>
      <c r="C700" s="4" t="s">
        <v>416</v>
      </c>
      <c r="D700" s="8">
        <v>0.0020325203252032522</v>
      </c>
      <c r="E700" s="15"/>
    </row>
    <row r="701" ht="15.75" customHeight="1">
      <c r="B701" s="7"/>
      <c r="C701" s="4" t="s">
        <v>417</v>
      </c>
      <c r="D701" s="8">
        <v>0.0020325203252032522</v>
      </c>
      <c r="E701" s="15"/>
    </row>
    <row r="702" ht="15.75" customHeight="1">
      <c r="B702" s="7"/>
      <c r="C702" s="4" t="s">
        <v>418</v>
      </c>
      <c r="D702" s="8">
        <v>0.0020325203252032522</v>
      </c>
      <c r="E702" s="15"/>
    </row>
    <row r="703" ht="15.75" customHeight="1">
      <c r="B703" s="7"/>
      <c r="C703" s="4" t="s">
        <v>419</v>
      </c>
      <c r="D703" s="8">
        <v>0.0020325203252032522</v>
      </c>
      <c r="E703" s="15"/>
    </row>
    <row r="704" ht="15.75" customHeight="1">
      <c r="B704" s="7"/>
      <c r="C704" s="4" t="s">
        <v>420</v>
      </c>
      <c r="D704" s="8">
        <v>0.0020325203252032522</v>
      </c>
      <c r="E704" s="15"/>
    </row>
    <row r="705" ht="15.75" customHeight="1">
      <c r="B705" s="7"/>
      <c r="C705" s="4" t="s">
        <v>421</v>
      </c>
      <c r="D705" s="8">
        <v>0.0020325203252032522</v>
      </c>
      <c r="E705" s="15"/>
    </row>
    <row r="706" ht="15.75" customHeight="1">
      <c r="B706" s="7"/>
      <c r="C706" s="4" t="s">
        <v>422</v>
      </c>
      <c r="D706" s="8">
        <v>0.0020325203252032522</v>
      </c>
      <c r="E706" s="15"/>
    </row>
    <row r="707" ht="15.75" customHeight="1">
      <c r="B707" s="7"/>
      <c r="C707" s="4" t="s">
        <v>423</v>
      </c>
      <c r="D707" s="8">
        <v>0.0020325203252032522</v>
      </c>
      <c r="E707" s="15"/>
    </row>
    <row r="708" ht="15.75" customHeight="1">
      <c r="B708" s="7"/>
      <c r="C708" s="4" t="s">
        <v>424</v>
      </c>
      <c r="D708" s="8">
        <v>0.0020325203252032522</v>
      </c>
      <c r="E708" s="15"/>
    </row>
    <row r="709" ht="15.75" customHeight="1">
      <c r="B709" s="7"/>
      <c r="C709" s="4" t="s">
        <v>425</v>
      </c>
      <c r="D709" s="8">
        <v>0.0020325203252032522</v>
      </c>
      <c r="E709" s="15"/>
    </row>
    <row r="710" ht="15.75" customHeight="1">
      <c r="B710" s="7"/>
      <c r="C710" s="4" t="s">
        <v>426</v>
      </c>
      <c r="D710" s="8">
        <v>0.0020325203252032522</v>
      </c>
      <c r="E710" s="15"/>
    </row>
    <row r="711" ht="15.75" customHeight="1">
      <c r="B711" s="7"/>
      <c r="C711" s="4" t="s">
        <v>427</v>
      </c>
      <c r="D711" s="8">
        <v>0.0020325203252032522</v>
      </c>
      <c r="E711" s="15"/>
    </row>
    <row r="712" ht="15.75" customHeight="1">
      <c r="B712" s="7"/>
      <c r="C712" s="4" t="s">
        <v>428</v>
      </c>
      <c r="D712" s="8">
        <v>0.0020325203252032522</v>
      </c>
      <c r="E712" s="15"/>
    </row>
    <row r="713" ht="15.75" customHeight="1">
      <c r="B713" s="7"/>
      <c r="C713" s="4" t="s">
        <v>429</v>
      </c>
      <c r="D713" s="8">
        <v>0.0020325203252032522</v>
      </c>
      <c r="E713" s="15"/>
    </row>
    <row r="714" ht="15.75" customHeight="1">
      <c r="B714" s="7"/>
      <c r="C714" s="4" t="s">
        <v>430</v>
      </c>
      <c r="D714" s="8">
        <v>0.0020325203252032522</v>
      </c>
      <c r="E714" s="15"/>
    </row>
    <row r="715" ht="15.75" customHeight="1">
      <c r="B715" s="7"/>
      <c r="C715" s="4" t="s">
        <v>431</v>
      </c>
      <c r="D715" s="8">
        <v>0.0020325203252032522</v>
      </c>
      <c r="E715" s="15"/>
    </row>
    <row r="716" ht="15.75" customHeight="1">
      <c r="B716" s="7"/>
      <c r="C716" s="4" t="s">
        <v>432</v>
      </c>
      <c r="D716" s="8">
        <v>0.0020325203252032522</v>
      </c>
      <c r="E716" s="15"/>
    </row>
    <row r="717" ht="15.75" customHeight="1">
      <c r="B717" s="7"/>
      <c r="C717" s="4" t="s">
        <v>433</v>
      </c>
      <c r="D717" s="8">
        <v>0.0020325203252032522</v>
      </c>
      <c r="E717" s="15"/>
    </row>
    <row r="718" ht="15.75" customHeight="1">
      <c r="B718" s="7"/>
      <c r="C718" s="4" t="s">
        <v>434</v>
      </c>
      <c r="D718" s="8">
        <v>0.0020325203252032522</v>
      </c>
      <c r="E718" s="15"/>
    </row>
    <row r="719" ht="15.75" customHeight="1">
      <c r="B719" s="7"/>
      <c r="C719" s="4" t="s">
        <v>435</v>
      </c>
      <c r="D719" s="8">
        <v>0.0020325203252032522</v>
      </c>
      <c r="E719" s="15"/>
    </row>
    <row r="720" ht="15.75" customHeight="1">
      <c r="B720" s="7"/>
      <c r="C720" s="4" t="s">
        <v>436</v>
      </c>
      <c r="D720" s="8">
        <v>0.0020325203252032522</v>
      </c>
      <c r="E720" s="15"/>
    </row>
    <row r="721" ht="15.75" customHeight="1">
      <c r="B721" s="7"/>
      <c r="C721" s="4" t="s">
        <v>437</v>
      </c>
      <c r="D721" s="8">
        <v>0.0020325203252032522</v>
      </c>
      <c r="E721" s="15"/>
    </row>
    <row r="722" ht="15.75" customHeight="1">
      <c r="B722" s="7"/>
      <c r="C722" s="4" t="s">
        <v>438</v>
      </c>
      <c r="D722" s="8">
        <v>0.0020325203252032522</v>
      </c>
      <c r="E722" s="15"/>
    </row>
    <row r="723" ht="15.75" customHeight="1">
      <c r="B723" s="7"/>
      <c r="C723" s="4" t="s">
        <v>441</v>
      </c>
      <c r="D723" s="8">
        <v>0.0020325203252032522</v>
      </c>
      <c r="E723" s="15"/>
    </row>
    <row r="724" ht="15.75" customHeight="1">
      <c r="B724" s="7"/>
      <c r="C724" s="4" t="s">
        <v>442</v>
      </c>
      <c r="D724" s="8">
        <v>0.0020325203252032522</v>
      </c>
      <c r="E724" s="15"/>
    </row>
    <row r="725" ht="15.75" customHeight="1">
      <c r="B725" s="7"/>
      <c r="C725" s="4" t="s">
        <v>443</v>
      </c>
      <c r="D725" s="8">
        <v>0.0020325203252032522</v>
      </c>
      <c r="E725" s="15"/>
    </row>
    <row r="726" ht="15.75" customHeight="1">
      <c r="B726" s="7"/>
      <c r="C726" s="4" t="s">
        <v>444</v>
      </c>
      <c r="D726" s="8">
        <v>0.0020325203252032522</v>
      </c>
      <c r="E726" s="15"/>
    </row>
    <row r="727" ht="15.75" customHeight="1">
      <c r="B727" s="7"/>
      <c r="C727" s="4" t="s">
        <v>445</v>
      </c>
      <c r="D727" s="8">
        <v>0.0020325203252032522</v>
      </c>
      <c r="E727" s="15"/>
    </row>
    <row r="728" ht="15.75" customHeight="1">
      <c r="B728" s="7"/>
      <c r="C728" s="4" t="s">
        <v>446</v>
      </c>
      <c r="D728" s="8">
        <v>0.0020325203252032522</v>
      </c>
      <c r="E728" s="15"/>
    </row>
    <row r="729" ht="15.75" customHeight="1">
      <c r="B729" s="7"/>
      <c r="C729" s="4" t="s">
        <v>447</v>
      </c>
      <c r="D729" s="8">
        <v>0.0020325203252032522</v>
      </c>
      <c r="E729" s="15"/>
    </row>
    <row r="730" ht="15.75" customHeight="1">
      <c r="B730" s="7"/>
      <c r="C730" s="4" t="s">
        <v>449</v>
      </c>
      <c r="D730" s="8">
        <v>0.0020325203252032522</v>
      </c>
      <c r="E730" s="15"/>
    </row>
    <row r="731" ht="15.75" customHeight="1">
      <c r="B731" s="7"/>
      <c r="C731" s="4" t="s">
        <v>450</v>
      </c>
      <c r="D731" s="8">
        <v>0.0020325203252032522</v>
      </c>
      <c r="E731" s="15"/>
    </row>
    <row r="732" ht="15.75" customHeight="1">
      <c r="B732" s="7"/>
      <c r="C732" s="4" t="s">
        <v>451</v>
      </c>
      <c r="D732" s="8">
        <v>0.0020325203252032522</v>
      </c>
      <c r="E732" s="15"/>
    </row>
    <row r="733" ht="15.75" customHeight="1">
      <c r="B733" s="7"/>
      <c r="C733" s="4" t="s">
        <v>452</v>
      </c>
      <c r="D733" s="8">
        <v>0.0020325203252032522</v>
      </c>
      <c r="E733" s="15"/>
    </row>
    <row r="734" ht="15.75" customHeight="1">
      <c r="B734" s="7"/>
      <c r="C734" s="4" t="s">
        <v>453</v>
      </c>
      <c r="D734" s="8">
        <v>0.0020325203252032522</v>
      </c>
      <c r="E734" s="15"/>
    </row>
    <row r="735" ht="15.75" customHeight="1">
      <c r="B735" s="7"/>
      <c r="C735" s="4" t="s">
        <v>454</v>
      </c>
      <c r="D735" s="8">
        <v>0.0020325203252032522</v>
      </c>
      <c r="E735" s="15"/>
    </row>
    <row r="736" ht="15.75" customHeight="1">
      <c r="B736" s="7"/>
      <c r="C736" s="4" t="s">
        <v>456</v>
      </c>
      <c r="D736" s="8">
        <v>0.0020325203252032522</v>
      </c>
      <c r="E736" s="15"/>
    </row>
    <row r="737" ht="15.75" customHeight="1">
      <c r="B737" s="7"/>
      <c r="C737" s="4" t="s">
        <v>457</v>
      </c>
      <c r="D737" s="8">
        <v>0.0020325203252032522</v>
      </c>
      <c r="E737" s="15"/>
    </row>
    <row r="738" ht="15.75" customHeight="1">
      <c r="B738" s="7"/>
      <c r="C738" s="4" t="s">
        <v>458</v>
      </c>
      <c r="D738" s="8">
        <v>0.0020325203252032522</v>
      </c>
      <c r="E738" s="15"/>
    </row>
    <row r="739" ht="15.75" customHeight="1">
      <c r="B739" s="7"/>
      <c r="C739" s="4" t="s">
        <v>459</v>
      </c>
      <c r="D739" s="8">
        <v>0.0020325203252032522</v>
      </c>
      <c r="E739" s="15"/>
    </row>
    <row r="740" ht="15.75" customHeight="1">
      <c r="B740" s="7"/>
      <c r="C740" s="4" t="s">
        <v>460</v>
      </c>
      <c r="D740" s="8">
        <v>0.0020325203252032522</v>
      </c>
      <c r="E740" s="15"/>
    </row>
    <row r="741" ht="15.75" customHeight="1">
      <c r="B741" s="7"/>
      <c r="C741" s="4" t="s">
        <v>461</v>
      </c>
      <c r="D741" s="8">
        <v>0.0020325203252032522</v>
      </c>
      <c r="E741" s="15"/>
    </row>
    <row r="742" ht="15.75" customHeight="1">
      <c r="B742" s="7"/>
      <c r="C742" s="4" t="s">
        <v>462</v>
      </c>
      <c r="D742" s="8">
        <v>0.0020325203252032522</v>
      </c>
      <c r="E742" s="15"/>
    </row>
    <row r="743" ht="15.75" customHeight="1">
      <c r="B743" s="7"/>
      <c r="C743" s="4" t="s">
        <v>463</v>
      </c>
      <c r="D743" s="8">
        <v>0.0020325203252032522</v>
      </c>
      <c r="E743" s="15"/>
    </row>
    <row r="744" ht="15.75" customHeight="1">
      <c r="B744" s="7"/>
      <c r="C744" s="4" t="s">
        <v>464</v>
      </c>
      <c r="D744" s="8">
        <v>0.0020325203252032522</v>
      </c>
      <c r="E744" s="15"/>
    </row>
    <row r="745" ht="15.75" customHeight="1">
      <c r="B745" s="7"/>
      <c r="C745" s="4" t="s">
        <v>465</v>
      </c>
      <c r="D745" s="8">
        <v>0.0020325203252032522</v>
      </c>
      <c r="E745" s="15"/>
    </row>
    <row r="746" ht="15.75" customHeight="1">
      <c r="B746" s="7"/>
      <c r="C746" s="4" t="s">
        <v>466</v>
      </c>
      <c r="D746" s="8">
        <v>0.0020325203252032522</v>
      </c>
      <c r="E746" s="15"/>
    </row>
    <row r="747" ht="15.75" customHeight="1">
      <c r="B747" s="7"/>
      <c r="C747" s="4" t="s">
        <v>467</v>
      </c>
      <c r="D747" s="8">
        <v>0.0020325203252032522</v>
      </c>
      <c r="E747" s="15"/>
    </row>
    <row r="748" ht="15.75" customHeight="1">
      <c r="B748" s="7"/>
      <c r="C748" s="4" t="s">
        <v>468</v>
      </c>
      <c r="D748" s="8">
        <v>0.0020325203252032522</v>
      </c>
      <c r="E748" s="15"/>
    </row>
    <row r="749" ht="15.75" customHeight="1">
      <c r="B749" s="7"/>
      <c r="C749" s="4" t="s">
        <v>469</v>
      </c>
      <c r="D749" s="8">
        <v>0.0020325203252032522</v>
      </c>
      <c r="E749" s="15"/>
    </row>
    <row r="750" ht="15.75" customHeight="1">
      <c r="B750" s="7"/>
      <c r="C750" s="4" t="s">
        <v>470</v>
      </c>
      <c r="D750" s="8">
        <v>0.0020325203252032522</v>
      </c>
      <c r="E750" s="15"/>
    </row>
    <row r="751" ht="15.75" customHeight="1">
      <c r="B751" s="7"/>
      <c r="C751" s="4" t="s">
        <v>471</v>
      </c>
      <c r="D751" s="8">
        <v>0.0020325203252032522</v>
      </c>
      <c r="E751" s="15"/>
    </row>
    <row r="752" ht="15.75" customHeight="1">
      <c r="B752" s="7"/>
      <c r="C752" s="4" t="s">
        <v>472</v>
      </c>
      <c r="D752" s="8">
        <v>0.0020325203252032522</v>
      </c>
      <c r="E752" s="15"/>
    </row>
    <row r="753" ht="15.75" customHeight="1">
      <c r="B753" s="7"/>
      <c r="C753" s="4" t="s">
        <v>473</v>
      </c>
      <c r="D753" s="8">
        <v>0.0020325203252032522</v>
      </c>
      <c r="E753" s="15"/>
    </row>
    <row r="754" ht="15.75" customHeight="1">
      <c r="B754" s="7"/>
      <c r="C754" s="4" t="s">
        <v>474</v>
      </c>
      <c r="D754" s="8">
        <v>0.0020325203252032522</v>
      </c>
      <c r="E754" s="15"/>
    </row>
    <row r="755" ht="15.75" customHeight="1">
      <c r="B755" s="7"/>
      <c r="C755" s="4" t="s">
        <v>475</v>
      </c>
      <c r="D755" s="8">
        <v>0.0020325203252032522</v>
      </c>
      <c r="E755" s="15"/>
    </row>
    <row r="756" ht="15.75" customHeight="1">
      <c r="B756" s="7"/>
      <c r="C756" s="4" t="s">
        <v>476</v>
      </c>
      <c r="D756" s="8">
        <v>0.0020325203252032522</v>
      </c>
      <c r="E756" s="15"/>
    </row>
    <row r="757" ht="15.75" customHeight="1">
      <c r="B757" s="7"/>
      <c r="C757" s="4" t="s">
        <v>478</v>
      </c>
      <c r="D757" s="8">
        <v>0.0020325203252032522</v>
      </c>
      <c r="E757" s="15"/>
    </row>
    <row r="758" ht="15.75" customHeight="1">
      <c r="B758" s="7"/>
      <c r="C758" s="4" t="s">
        <v>479</v>
      </c>
      <c r="D758" s="8">
        <v>0.0020325203252032522</v>
      </c>
      <c r="E758" s="15"/>
    </row>
    <row r="759" ht="15.75" customHeight="1">
      <c r="B759" s="7"/>
      <c r="C759" s="4" t="s">
        <v>480</v>
      </c>
      <c r="D759" s="8">
        <v>0.0020325203252032522</v>
      </c>
      <c r="E759" s="15"/>
    </row>
    <row r="760" ht="15.75" customHeight="1">
      <c r="B760" s="7"/>
      <c r="C760" s="4" t="s">
        <v>481</v>
      </c>
      <c r="D760" s="8">
        <v>0.0020325203252032522</v>
      </c>
      <c r="E760" s="15"/>
    </row>
    <row r="761" ht="15.75" customHeight="1">
      <c r="B761" s="7"/>
      <c r="C761" s="4" t="s">
        <v>483</v>
      </c>
      <c r="D761" s="8">
        <v>0.0020325203252032522</v>
      </c>
      <c r="E761" s="15"/>
    </row>
    <row r="762" ht="15.75" customHeight="1">
      <c r="B762" s="7"/>
      <c r="C762" s="4" t="s">
        <v>484</v>
      </c>
      <c r="D762" s="8">
        <v>0.0020325203252032522</v>
      </c>
      <c r="E762" s="15"/>
    </row>
    <row r="763" ht="15.75" customHeight="1">
      <c r="B763" s="7"/>
      <c r="C763" s="4" t="s">
        <v>485</v>
      </c>
      <c r="D763" s="8">
        <v>0.0020325203252032522</v>
      </c>
      <c r="E763" s="15"/>
    </row>
    <row r="764" ht="15.75" customHeight="1">
      <c r="B764" s="7"/>
      <c r="C764" s="4" t="s">
        <v>486</v>
      </c>
      <c r="D764" s="8">
        <v>0.0020325203252032522</v>
      </c>
      <c r="E764" s="15"/>
    </row>
    <row r="765" ht="15.75" customHeight="1">
      <c r="B765" s="7"/>
      <c r="C765" s="4" t="s">
        <v>487</v>
      </c>
      <c r="D765" s="8">
        <v>0.0020325203252032522</v>
      </c>
      <c r="E765" s="15"/>
    </row>
    <row r="766" ht="15.75" customHeight="1">
      <c r="B766" s="7"/>
      <c r="C766" s="4" t="s">
        <v>488</v>
      </c>
      <c r="D766" s="8">
        <v>0.0020325203252032522</v>
      </c>
      <c r="E766" s="15"/>
    </row>
    <row r="767" ht="15.75" customHeight="1">
      <c r="B767" s="7"/>
      <c r="C767" s="4" t="s">
        <v>489</v>
      </c>
      <c r="D767" s="8">
        <v>0.0020325203252032522</v>
      </c>
      <c r="E767" s="15"/>
    </row>
    <row r="768" ht="15.75" customHeight="1">
      <c r="B768" s="7"/>
      <c r="C768" s="4" t="s">
        <v>491</v>
      </c>
      <c r="D768" s="8">
        <v>0.0020325203252032522</v>
      </c>
      <c r="E768" s="15"/>
    </row>
    <row r="769" ht="15.75" customHeight="1">
      <c r="B769" s="7"/>
      <c r="C769" s="4" t="s">
        <v>492</v>
      </c>
      <c r="D769" s="8">
        <v>0.0020325203252032522</v>
      </c>
      <c r="E769" s="15"/>
    </row>
    <row r="770" ht="15.75" customHeight="1">
      <c r="B770" s="7"/>
      <c r="C770" s="4" t="s">
        <v>493</v>
      </c>
      <c r="D770" s="8">
        <v>0.0020325203252032522</v>
      </c>
      <c r="E770" s="15"/>
    </row>
    <row r="771" ht="15.75" customHeight="1">
      <c r="B771" s="7"/>
      <c r="C771" s="4" t="s">
        <v>494</v>
      </c>
      <c r="D771" s="8">
        <v>0.0020325203252032522</v>
      </c>
      <c r="E771" s="15"/>
    </row>
    <row r="772" ht="15.75" customHeight="1">
      <c r="B772" s="7"/>
      <c r="C772" s="4" t="s">
        <v>495</v>
      </c>
      <c r="D772" s="8">
        <v>0.0020325203252032522</v>
      </c>
      <c r="E772" s="15"/>
    </row>
    <row r="773" ht="15.75" customHeight="1">
      <c r="B773" s="7"/>
      <c r="C773" s="4" t="s">
        <v>496</v>
      </c>
      <c r="D773" s="8">
        <v>0.0020325203252032522</v>
      </c>
      <c r="E773" s="15"/>
    </row>
    <row r="774" ht="15.75" customHeight="1">
      <c r="B774" s="7"/>
      <c r="C774" s="4" t="s">
        <v>498</v>
      </c>
      <c r="D774" s="8">
        <v>0.0020325203252032522</v>
      </c>
      <c r="E774" s="15"/>
    </row>
    <row r="775" ht="15.75" customHeight="1">
      <c r="B775" s="7"/>
      <c r="C775" s="4" t="s">
        <v>500</v>
      </c>
      <c r="D775" s="8">
        <v>0.0020325203252032522</v>
      </c>
      <c r="E775" s="15"/>
    </row>
    <row r="776" ht="15.75" customHeight="1">
      <c r="B776" s="7"/>
      <c r="C776" s="4" t="s">
        <v>501</v>
      </c>
      <c r="D776" s="8">
        <v>0.0020325203252032522</v>
      </c>
      <c r="E776" s="15"/>
    </row>
    <row r="777" ht="15.75" customHeight="1">
      <c r="B777" s="7"/>
      <c r="C777" s="4" t="s">
        <v>502</v>
      </c>
      <c r="D777" s="8">
        <v>0.0020325203252032522</v>
      </c>
      <c r="E777" s="15"/>
    </row>
    <row r="778" ht="15.75" customHeight="1">
      <c r="B778" s="7"/>
      <c r="C778" s="4" t="s">
        <v>503</v>
      </c>
      <c r="D778" s="8">
        <v>0.0020325203252032522</v>
      </c>
      <c r="E778" s="15"/>
    </row>
    <row r="779" ht="15.75" customHeight="1">
      <c r="B779" s="7"/>
      <c r="C779" s="4" t="s">
        <v>504</v>
      </c>
      <c r="D779" s="8">
        <v>0.0020325203252032522</v>
      </c>
      <c r="E779" s="15"/>
    </row>
    <row r="780" ht="15.75" customHeight="1">
      <c r="B780" s="7"/>
      <c r="C780" s="4" t="s">
        <v>505</v>
      </c>
      <c r="D780" s="8">
        <v>0.0020325203252032522</v>
      </c>
      <c r="E780" s="15"/>
    </row>
    <row r="781" ht="15.75" customHeight="1">
      <c r="B781" s="7"/>
      <c r="C781" s="4" t="s">
        <v>506</v>
      </c>
      <c r="D781" s="8">
        <v>0.0020325203252032522</v>
      </c>
      <c r="E781" s="15"/>
    </row>
    <row r="782" ht="15.75" customHeight="1">
      <c r="B782" s="7"/>
      <c r="C782" s="4" t="s">
        <v>507</v>
      </c>
      <c r="D782" s="8">
        <v>0.0020325203252032522</v>
      </c>
      <c r="E782" s="15"/>
    </row>
    <row r="783" ht="15.75" customHeight="1">
      <c r="B783" s="7"/>
      <c r="C783" s="4" t="s">
        <v>508</v>
      </c>
      <c r="D783" s="8">
        <v>0.0020325203252032522</v>
      </c>
      <c r="E783" s="15"/>
    </row>
    <row r="784" ht="15.75" customHeight="1">
      <c r="B784" s="7"/>
      <c r="C784" s="4" t="s">
        <v>509</v>
      </c>
      <c r="D784" s="8">
        <v>0.0020325203252032522</v>
      </c>
      <c r="E784" s="15"/>
    </row>
    <row r="785" ht="15.75" customHeight="1">
      <c r="B785" s="7"/>
      <c r="C785" s="4" t="s">
        <v>510</v>
      </c>
      <c r="D785" s="8">
        <v>0.0020325203252032522</v>
      </c>
      <c r="E785" s="15"/>
    </row>
    <row r="786" ht="15.75" customHeight="1">
      <c r="B786" s="7"/>
      <c r="C786" s="4" t="s">
        <v>511</v>
      </c>
      <c r="D786" s="8">
        <v>0.0020325203252032522</v>
      </c>
      <c r="E786" s="15"/>
    </row>
    <row r="787" ht="15.75" customHeight="1">
      <c r="B787" s="7"/>
      <c r="C787" s="4" t="s">
        <v>512</v>
      </c>
      <c r="D787" s="8">
        <v>0.0020325203252032522</v>
      </c>
      <c r="E787" s="15"/>
    </row>
    <row r="788" ht="15.75" customHeight="1">
      <c r="B788" s="7"/>
      <c r="C788" s="4" t="s">
        <v>513</v>
      </c>
      <c r="D788" s="8">
        <v>0.0020325203252032522</v>
      </c>
      <c r="E788" s="15"/>
    </row>
    <row r="789" ht="15.75" customHeight="1">
      <c r="B789" s="7"/>
      <c r="C789" s="4" t="s">
        <v>514</v>
      </c>
      <c r="D789" s="8">
        <v>0.0020325203252032522</v>
      </c>
      <c r="E789" s="15"/>
    </row>
    <row r="790" ht="15.75" customHeight="1">
      <c r="B790" s="7"/>
      <c r="C790" s="4" t="s">
        <v>515</v>
      </c>
      <c r="D790" s="8">
        <v>0.0020325203252032522</v>
      </c>
      <c r="E790" s="15"/>
    </row>
    <row r="791" ht="15.75" customHeight="1">
      <c r="B791" s="7"/>
      <c r="C791" s="4" t="s">
        <v>516</v>
      </c>
      <c r="D791" s="8">
        <v>0.0020325203252032522</v>
      </c>
      <c r="E791" s="15"/>
    </row>
    <row r="792" ht="15.75" customHeight="1">
      <c r="B792" s="7"/>
      <c r="C792" s="4" t="s">
        <v>517</v>
      </c>
      <c r="D792" s="8">
        <v>0.0020325203252032522</v>
      </c>
      <c r="E792" s="15"/>
    </row>
    <row r="793" ht="15.75" customHeight="1">
      <c r="B793" s="7"/>
      <c r="C793" s="4" t="s">
        <v>522</v>
      </c>
      <c r="D793" s="8">
        <v>0.0040650406504065045</v>
      </c>
      <c r="E793" s="15"/>
    </row>
    <row r="794" ht="15.75" customHeight="1">
      <c r="B794" s="7"/>
      <c r="C794" s="4" t="s">
        <v>194</v>
      </c>
      <c r="D794" s="8">
        <v>0.0040650406504065045</v>
      </c>
      <c r="E794" s="15"/>
    </row>
    <row r="795" ht="15.75" customHeight="1">
      <c r="B795" s="7"/>
      <c r="C795" s="4" t="s">
        <v>153</v>
      </c>
      <c r="D795" s="8">
        <v>0.0040650406504065045</v>
      </c>
      <c r="E795" s="15"/>
    </row>
    <row r="796" ht="15.75" customHeight="1">
      <c r="B796" s="7"/>
      <c r="C796" s="4" t="s">
        <v>198</v>
      </c>
      <c r="D796" s="8">
        <v>0.0040650406504065045</v>
      </c>
      <c r="E796" s="15"/>
    </row>
    <row r="797" ht="15.75" customHeight="1">
      <c r="B797" s="7"/>
      <c r="C797" s="4" t="s">
        <v>206</v>
      </c>
      <c r="D797" s="8">
        <v>0.0040650406504065045</v>
      </c>
      <c r="E797" s="15"/>
    </row>
    <row r="798" ht="15.75" customHeight="1">
      <c r="B798" s="7"/>
      <c r="C798" s="4" t="s">
        <v>215</v>
      </c>
      <c r="D798" s="8">
        <v>0.0040650406504065045</v>
      </c>
      <c r="E798" s="15"/>
    </row>
    <row r="799" ht="15.75" customHeight="1">
      <c r="B799" s="7"/>
      <c r="C799" s="4" t="s">
        <v>21</v>
      </c>
      <c r="D799" s="8">
        <v>0.0040650406504065045</v>
      </c>
      <c r="E799" s="15"/>
    </row>
    <row r="800" ht="15.75" customHeight="1">
      <c r="B800" s="7"/>
      <c r="C800" s="4" t="s">
        <v>244</v>
      </c>
      <c r="D800" s="8">
        <v>0.0040650406504065045</v>
      </c>
      <c r="E800" s="15"/>
    </row>
    <row r="801" ht="15.75" customHeight="1">
      <c r="B801" s="7"/>
      <c r="C801" s="4" t="s">
        <v>245</v>
      </c>
      <c r="D801" s="8">
        <v>0.0040650406504065045</v>
      </c>
      <c r="E801" s="15"/>
    </row>
    <row r="802" ht="15.75" customHeight="1">
      <c r="B802" s="7"/>
      <c r="C802" s="4" t="s">
        <v>302</v>
      </c>
      <c r="D802" s="8">
        <v>0.0040650406504065045</v>
      </c>
      <c r="E802" s="15"/>
    </row>
    <row r="803" ht="15.75" customHeight="1">
      <c r="B803" s="7"/>
      <c r="C803" s="4" t="s">
        <v>309</v>
      </c>
      <c r="D803" s="8">
        <v>0.0040650406504065045</v>
      </c>
      <c r="E803" s="15"/>
    </row>
    <row r="804" ht="15.75" customHeight="1">
      <c r="B804" s="7"/>
      <c r="C804" s="4" t="s">
        <v>334</v>
      </c>
      <c r="D804" s="8">
        <v>0.0040650406504065045</v>
      </c>
      <c r="E804" s="15"/>
    </row>
    <row r="805" ht="15.75" customHeight="1">
      <c r="B805" s="7"/>
      <c r="C805" s="4" t="s">
        <v>344</v>
      </c>
      <c r="D805" s="8">
        <v>0.0040650406504065045</v>
      </c>
      <c r="E805" s="15"/>
    </row>
    <row r="806" ht="15.75" customHeight="1">
      <c r="B806" s="7"/>
      <c r="C806" s="4" t="s">
        <v>368</v>
      </c>
      <c r="D806" s="8">
        <v>0.0040650406504065045</v>
      </c>
      <c r="E806" s="15"/>
    </row>
    <row r="807" ht="15.75" customHeight="1">
      <c r="B807" s="7"/>
      <c r="C807" s="4" t="s">
        <v>394</v>
      </c>
      <c r="D807" s="8">
        <v>0.0040650406504065045</v>
      </c>
      <c r="E807" s="15"/>
    </row>
    <row r="808" ht="15.75" customHeight="1">
      <c r="B808" s="7"/>
      <c r="C808" s="4" t="s">
        <v>439</v>
      </c>
      <c r="D808" s="8">
        <v>0.0040650406504065045</v>
      </c>
      <c r="E808" s="15"/>
    </row>
    <row r="809" ht="15.75" customHeight="1">
      <c r="B809" s="7"/>
      <c r="C809" s="4" t="s">
        <v>440</v>
      </c>
      <c r="D809" s="8">
        <v>0.0040650406504065045</v>
      </c>
      <c r="E809" s="15"/>
    </row>
    <row r="810" ht="15.75" customHeight="1">
      <c r="B810" s="7"/>
      <c r="C810" s="4" t="s">
        <v>448</v>
      </c>
      <c r="D810" s="8">
        <v>0.0040650406504065045</v>
      </c>
      <c r="E810" s="15"/>
    </row>
    <row r="811" ht="15.75" customHeight="1">
      <c r="B811" s="7"/>
      <c r="C811" s="4" t="s">
        <v>490</v>
      </c>
      <c r="D811" s="8">
        <v>0.0040650406504065045</v>
      </c>
      <c r="E811" s="15"/>
    </row>
    <row r="812" ht="15.75" customHeight="1">
      <c r="B812" s="7"/>
      <c r="C812" s="4" t="s">
        <v>497</v>
      </c>
      <c r="D812" s="8">
        <v>0.0040650406504065045</v>
      </c>
      <c r="E812" s="15"/>
    </row>
    <row r="813" ht="15.75" customHeight="1">
      <c r="B813" s="7"/>
      <c r="C813" s="4" t="s">
        <v>499</v>
      </c>
      <c r="D813" s="8">
        <v>0.0040650406504065045</v>
      </c>
      <c r="E813" s="15"/>
    </row>
    <row r="814" ht="15.75" customHeight="1">
      <c r="B814" s="7"/>
      <c r="C814" s="4" t="s">
        <v>211</v>
      </c>
      <c r="D814" s="8">
        <v>0.006097560975609756</v>
      </c>
      <c r="E814" s="15"/>
    </row>
    <row r="815" ht="15.75" customHeight="1">
      <c r="B815" s="7"/>
      <c r="C815" s="4" t="s">
        <v>260</v>
      </c>
      <c r="D815" s="8">
        <v>0.006097560975609756</v>
      </c>
      <c r="E815" s="15"/>
    </row>
    <row r="816" ht="15.75" customHeight="1">
      <c r="B816" s="7"/>
      <c r="C816" s="4" t="s">
        <v>292</v>
      </c>
      <c r="D816" s="8">
        <v>0.006097560975609756</v>
      </c>
      <c r="E816" s="15"/>
    </row>
    <row r="817" ht="15.75" customHeight="1">
      <c r="B817" s="7"/>
      <c r="C817" s="4" t="s">
        <v>314</v>
      </c>
      <c r="D817" s="8">
        <v>0.006097560975609756</v>
      </c>
      <c r="E817" s="15"/>
    </row>
    <row r="818" ht="15.75" customHeight="1">
      <c r="B818" s="7"/>
      <c r="C818" s="4" t="s">
        <v>345</v>
      </c>
      <c r="D818" s="8">
        <v>0.006097560975609756</v>
      </c>
      <c r="E818" s="15"/>
    </row>
    <row r="819" ht="15.75" customHeight="1">
      <c r="B819" s="7"/>
      <c r="C819" s="4" t="s">
        <v>361</v>
      </c>
      <c r="D819" s="8">
        <v>0.006097560975609756</v>
      </c>
      <c r="E819" s="15"/>
    </row>
    <row r="820" ht="15.75" customHeight="1">
      <c r="B820" s="7"/>
      <c r="C820" s="4" t="s">
        <v>238</v>
      </c>
      <c r="D820" s="8">
        <v>0.008130081300813009</v>
      </c>
      <c r="E820" s="15"/>
    </row>
    <row r="821" ht="15.75" customHeight="1">
      <c r="B821" s="7"/>
      <c r="C821" s="4" t="s">
        <v>247</v>
      </c>
      <c r="D821" s="8">
        <v>0.008130081300813009</v>
      </c>
      <c r="E821" s="15"/>
    </row>
    <row r="822" ht="15.75" customHeight="1">
      <c r="B822" s="7"/>
      <c r="C822" s="4" t="s">
        <v>330</v>
      </c>
      <c r="D822" s="8">
        <v>0.008130081300813009</v>
      </c>
      <c r="E822" s="15"/>
    </row>
    <row r="823" ht="15.75" customHeight="1">
      <c r="B823" s="7"/>
      <c r="C823" s="4" t="s">
        <v>482</v>
      </c>
      <c r="D823" s="8">
        <v>0.008130081300813009</v>
      </c>
      <c r="E823" s="15"/>
    </row>
    <row r="824" ht="15.75" customHeight="1">
      <c r="B824" s="7"/>
      <c r="C824" s="4" t="s">
        <v>212</v>
      </c>
      <c r="D824" s="6">
        <v>0.012195121951219513</v>
      </c>
      <c r="E824" s="15"/>
    </row>
    <row r="825" ht="15.75" customHeight="1">
      <c r="B825" s="7"/>
      <c r="C825" s="4" t="s">
        <v>223</v>
      </c>
      <c r="D825" s="6">
        <v>0.012195121951219513</v>
      </c>
      <c r="E825" s="15"/>
    </row>
    <row r="826" ht="15.75" customHeight="1">
      <c r="B826" s="7"/>
      <c r="C826" s="4" t="s">
        <v>403</v>
      </c>
      <c r="D826" s="6">
        <v>0.012195121951219513</v>
      </c>
      <c r="E826" s="15"/>
    </row>
    <row r="827" ht="15.75" customHeight="1">
      <c r="B827" s="7"/>
      <c r="C827" s="4" t="s">
        <v>477</v>
      </c>
      <c r="D827" s="6">
        <v>0.012195121951219513</v>
      </c>
      <c r="E827" s="15"/>
    </row>
    <row r="828" ht="15.75" customHeight="1">
      <c r="B828" s="7"/>
      <c r="C828" s="4" t="s">
        <v>518</v>
      </c>
      <c r="D828" s="6">
        <v>0.012195121951219513</v>
      </c>
      <c r="E828" s="15"/>
    </row>
    <row r="829" ht="15.75" customHeight="1">
      <c r="B829" s="7"/>
      <c r="C829" s="4" t="s">
        <v>177</v>
      </c>
      <c r="D829" s="6">
        <v>0.014227642276422764</v>
      </c>
      <c r="E829" s="15"/>
    </row>
    <row r="830" ht="15.75" customHeight="1">
      <c r="B830" s="7"/>
      <c r="C830" s="4" t="s">
        <v>405</v>
      </c>
      <c r="D830" s="6">
        <v>0.016260162601626018</v>
      </c>
      <c r="E830" s="15"/>
    </row>
    <row r="831" ht="15.75" customHeight="1">
      <c r="B831" s="7"/>
      <c r="C831" s="4" t="s">
        <v>44</v>
      </c>
      <c r="D831" s="6">
        <v>0.020325203252032516</v>
      </c>
      <c r="E831" s="15"/>
    </row>
    <row r="832" ht="15.75" customHeight="1">
      <c r="B832" s="7"/>
      <c r="C832" s="4" t="s">
        <v>155</v>
      </c>
      <c r="D832" s="6">
        <v>0.03861788617886179</v>
      </c>
      <c r="E832" s="15"/>
    </row>
    <row r="833" ht="15.75" customHeight="1">
      <c r="B833" s="7"/>
      <c r="C833" s="4" t="s">
        <v>455</v>
      </c>
      <c r="D833" s="6">
        <v>0.04065040650406503</v>
      </c>
      <c r="E833" s="15"/>
    </row>
    <row r="834" ht="15.75" customHeight="1">
      <c r="B834" s="9"/>
      <c r="C834" s="4" t="s">
        <v>389</v>
      </c>
      <c r="D834" s="6">
        <v>0.05894308943089431</v>
      </c>
      <c r="E834" s="15"/>
    </row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</sheetData>
  <mergeCells count="49">
    <mergeCell ref="B3:B4"/>
    <mergeCell ref="B5:B6"/>
    <mergeCell ref="B7:B8"/>
    <mergeCell ref="B9:B10"/>
    <mergeCell ref="B11:B12"/>
    <mergeCell ref="B13:B14"/>
    <mergeCell ref="B15:B16"/>
    <mergeCell ref="B65:C65"/>
    <mergeCell ref="B66:B67"/>
    <mergeCell ref="B68:B69"/>
    <mergeCell ref="B70:B71"/>
    <mergeCell ref="B74:C74"/>
    <mergeCell ref="B75:B76"/>
    <mergeCell ref="B93:C93"/>
    <mergeCell ref="B94:B95"/>
    <mergeCell ref="B103:C103"/>
    <mergeCell ref="B104:B107"/>
    <mergeCell ref="B108:B112"/>
    <mergeCell ref="B113:B116"/>
    <mergeCell ref="B117:B121"/>
    <mergeCell ref="B122:B126"/>
    <mergeCell ref="B174:C174"/>
    <mergeCell ref="B175:B177"/>
    <mergeCell ref="B186:C186"/>
    <mergeCell ref="B187:B191"/>
    <mergeCell ref="B192:B196"/>
    <mergeCell ref="B197:B201"/>
    <mergeCell ref="B202:B206"/>
    <mergeCell ref="B207:B211"/>
    <mergeCell ref="B212:B216"/>
    <mergeCell ref="B273:C273"/>
    <mergeCell ref="B274:B276"/>
    <mergeCell ref="B277:B279"/>
    <mergeCell ref="B280:B282"/>
    <mergeCell ref="B283:B285"/>
    <mergeCell ref="B406:B411"/>
    <mergeCell ref="B413:B418"/>
    <mergeCell ref="B436:B443"/>
    <mergeCell ref="B444:B467"/>
    <mergeCell ref="B471:B477"/>
    <mergeCell ref="B478:B482"/>
    <mergeCell ref="B500:B834"/>
    <mergeCell ref="B286:B288"/>
    <mergeCell ref="B289:B291"/>
    <mergeCell ref="B363:B367"/>
    <mergeCell ref="B378:B383"/>
    <mergeCell ref="B385:B390"/>
    <mergeCell ref="B392:B397"/>
    <mergeCell ref="B399:B40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21.86"/>
    <col customWidth="1" min="5" max="7" width="10.71"/>
    <col customWidth="1" min="8" max="8" width="14.57"/>
    <col customWidth="1" min="9" max="26" width="10.71"/>
  </cols>
  <sheetData>
    <row r="3">
      <c r="C3" s="13" t="s">
        <v>0</v>
      </c>
      <c r="D3" s="14"/>
      <c r="E3" s="2" t="s">
        <v>1</v>
      </c>
      <c r="F3" s="2" t="s">
        <v>2</v>
      </c>
      <c r="G3" s="15"/>
    </row>
    <row r="4">
      <c r="C4" s="3" t="s">
        <v>523</v>
      </c>
      <c r="D4" s="4" t="s">
        <v>524</v>
      </c>
      <c r="E4" s="5">
        <v>243.0</v>
      </c>
      <c r="F4" s="6">
        <v>0.50625</v>
      </c>
      <c r="G4" s="15"/>
    </row>
    <row r="5">
      <c r="C5" s="7"/>
      <c r="D5" s="4" t="s">
        <v>525</v>
      </c>
      <c r="E5" s="5">
        <v>1.0</v>
      </c>
      <c r="F5" s="8">
        <v>0.0020833333333333333</v>
      </c>
      <c r="G5" s="15"/>
    </row>
    <row r="6">
      <c r="C6" s="9"/>
      <c r="D6" s="4" t="s">
        <v>526</v>
      </c>
      <c r="E6" s="5">
        <v>236.0</v>
      </c>
      <c r="F6" s="6">
        <v>0.49166666666666664</v>
      </c>
      <c r="G6" s="15"/>
    </row>
    <row r="8">
      <c r="C8" s="13" t="s">
        <v>0</v>
      </c>
      <c r="D8" s="14"/>
      <c r="E8" s="2" t="s">
        <v>1</v>
      </c>
      <c r="F8" s="2" t="s">
        <v>2</v>
      </c>
      <c r="G8" s="15"/>
      <c r="H8" s="4" t="s">
        <v>527</v>
      </c>
      <c r="I8" s="8">
        <v>0.00625</v>
      </c>
    </row>
    <row r="9" ht="15.0" customHeight="1">
      <c r="C9" s="3" t="s">
        <v>528</v>
      </c>
      <c r="D9" s="4" t="s">
        <v>527</v>
      </c>
      <c r="E9" s="5">
        <v>3.0</v>
      </c>
      <c r="F9" s="8">
        <v>0.00625</v>
      </c>
      <c r="G9" s="15"/>
      <c r="H9" s="4" t="s">
        <v>529</v>
      </c>
      <c r="I9" s="6">
        <v>0.022916666666666665</v>
      </c>
    </row>
    <row r="10">
      <c r="C10" s="7"/>
      <c r="D10" s="4" t="s">
        <v>529</v>
      </c>
      <c r="E10" s="5">
        <v>11.0</v>
      </c>
      <c r="F10" s="6">
        <v>0.022916666666666665</v>
      </c>
      <c r="G10" s="15"/>
      <c r="H10" s="4" t="s">
        <v>530</v>
      </c>
      <c r="I10" s="6">
        <v>0.025</v>
      </c>
    </row>
    <row r="11">
      <c r="C11" s="7"/>
      <c r="D11" s="4" t="s">
        <v>530</v>
      </c>
      <c r="E11" s="5">
        <v>12.0</v>
      </c>
      <c r="F11" s="6">
        <v>0.025</v>
      </c>
      <c r="G11" s="15"/>
      <c r="H11" s="4" t="s">
        <v>42</v>
      </c>
      <c r="I11" s="8">
        <v>0.0020833333333333333</v>
      </c>
    </row>
    <row r="12">
      <c r="C12" s="7"/>
      <c r="D12" s="4" t="s">
        <v>42</v>
      </c>
      <c r="E12" s="5">
        <v>1.0</v>
      </c>
      <c r="F12" s="8">
        <v>0.0020833333333333333</v>
      </c>
      <c r="G12" s="15"/>
      <c r="H12" s="4" t="s">
        <v>531</v>
      </c>
      <c r="I12" s="6">
        <v>0.0125</v>
      </c>
    </row>
    <row r="13">
      <c r="C13" s="7"/>
      <c r="D13" s="4" t="s">
        <v>531</v>
      </c>
      <c r="E13" s="5">
        <v>6.0</v>
      </c>
      <c r="F13" s="6">
        <v>0.0125</v>
      </c>
      <c r="G13" s="15"/>
      <c r="H13" s="4" t="s">
        <v>532</v>
      </c>
      <c r="I13" s="6">
        <v>0.8</v>
      </c>
    </row>
    <row r="14">
      <c r="C14" s="7"/>
      <c r="D14" s="4" t="s">
        <v>532</v>
      </c>
      <c r="E14" s="5">
        <v>384.0</v>
      </c>
      <c r="F14" s="6">
        <v>0.8</v>
      </c>
      <c r="G14" s="15"/>
      <c r="H14" s="4" t="s">
        <v>533</v>
      </c>
      <c r="I14" s="6">
        <v>0.13125</v>
      </c>
    </row>
    <row r="15">
      <c r="C15" s="9"/>
      <c r="D15" s="4" t="s">
        <v>533</v>
      </c>
      <c r="E15" s="5">
        <v>63.0</v>
      </c>
      <c r="F15" s="6">
        <v>0.13125</v>
      </c>
      <c r="G15" s="15"/>
    </row>
    <row r="16">
      <c r="C16" s="10"/>
      <c r="D16" s="10"/>
      <c r="E16" s="11">
        <f t="shared" ref="E16:F16" si="1">SUM(E9:E15)</f>
        <v>480</v>
      </c>
      <c r="F16" s="53">
        <f t="shared" si="1"/>
        <v>1</v>
      </c>
    </row>
    <row r="18">
      <c r="C18" s="13" t="s">
        <v>0</v>
      </c>
      <c r="D18" s="14"/>
      <c r="E18" s="2" t="s">
        <v>1</v>
      </c>
      <c r="F18" s="2" t="s">
        <v>2</v>
      </c>
      <c r="G18" s="15"/>
    </row>
    <row r="19" ht="15.0" customHeight="1">
      <c r="C19" s="3" t="s">
        <v>534</v>
      </c>
      <c r="D19" s="4" t="s">
        <v>535</v>
      </c>
      <c r="E19" s="5">
        <v>15.0</v>
      </c>
      <c r="F19" s="6">
        <v>0.03125</v>
      </c>
      <c r="G19" s="15"/>
      <c r="H19" s="4" t="s">
        <v>535</v>
      </c>
      <c r="I19" s="6">
        <v>0.03125</v>
      </c>
    </row>
    <row r="20">
      <c r="C20" s="7"/>
      <c r="D20" s="4" t="s">
        <v>536</v>
      </c>
      <c r="E20" s="5">
        <v>6.0</v>
      </c>
      <c r="F20" s="6">
        <v>0.0125</v>
      </c>
      <c r="G20" s="15"/>
      <c r="H20" s="4" t="s">
        <v>536</v>
      </c>
      <c r="I20" s="6">
        <v>0.0125</v>
      </c>
    </row>
    <row r="21" ht="15.75" customHeight="1">
      <c r="C21" s="7"/>
      <c r="D21" s="4" t="s">
        <v>177</v>
      </c>
      <c r="E21" s="5">
        <v>2.0</v>
      </c>
      <c r="F21" s="8">
        <v>0.004166666666666667</v>
      </c>
      <c r="G21" s="15"/>
      <c r="H21" s="4" t="s">
        <v>177</v>
      </c>
      <c r="I21" s="8">
        <v>0.004166666666666667</v>
      </c>
    </row>
    <row r="22" ht="15.75" customHeight="1">
      <c r="C22" s="7"/>
      <c r="D22" s="4" t="s">
        <v>42</v>
      </c>
      <c r="E22" s="5">
        <v>1.0</v>
      </c>
      <c r="F22" s="8">
        <v>0.0020833333333333333</v>
      </c>
      <c r="G22" s="15"/>
      <c r="H22" s="4" t="s">
        <v>42</v>
      </c>
      <c r="I22" s="8">
        <v>0.0020833333333333333</v>
      </c>
    </row>
    <row r="23" ht="15.75" customHeight="1">
      <c r="C23" s="7"/>
      <c r="D23" s="4" t="s">
        <v>537</v>
      </c>
      <c r="E23" s="5">
        <v>19.0</v>
      </c>
      <c r="F23" s="6">
        <v>0.03958333333333333</v>
      </c>
      <c r="G23" s="15"/>
      <c r="H23" s="4" t="s">
        <v>537</v>
      </c>
      <c r="I23" s="6">
        <v>0.03958333333333333</v>
      </c>
    </row>
    <row r="24" ht="15.75" customHeight="1">
      <c r="C24" s="7"/>
      <c r="D24" s="4" t="s">
        <v>538</v>
      </c>
      <c r="E24" s="5">
        <v>11.0</v>
      </c>
      <c r="F24" s="6">
        <v>0.022916666666666665</v>
      </c>
      <c r="G24" s="15"/>
      <c r="H24" s="4" t="s">
        <v>538</v>
      </c>
      <c r="I24" s="6">
        <v>0.022916666666666665</v>
      </c>
    </row>
    <row r="25" ht="15.75" customHeight="1">
      <c r="C25" s="7"/>
      <c r="D25" s="4" t="s">
        <v>539</v>
      </c>
      <c r="E25" s="5">
        <v>202.0</v>
      </c>
      <c r="F25" s="6">
        <v>0.42083333333333334</v>
      </c>
      <c r="G25" s="15"/>
      <c r="H25" s="4" t="s">
        <v>539</v>
      </c>
      <c r="I25" s="6">
        <v>0.42083333333333334</v>
      </c>
    </row>
    <row r="26" ht="15.75" customHeight="1">
      <c r="C26" s="7"/>
      <c r="D26" s="4" t="s">
        <v>540</v>
      </c>
      <c r="E26" s="5">
        <v>19.0</v>
      </c>
      <c r="F26" s="6">
        <v>0.03958333333333333</v>
      </c>
      <c r="G26" s="15"/>
      <c r="H26" s="4" t="s">
        <v>540</v>
      </c>
      <c r="I26" s="6">
        <v>0.03958333333333333</v>
      </c>
    </row>
    <row r="27" ht="15.75" customHeight="1">
      <c r="C27" s="7"/>
      <c r="D27" s="4" t="s">
        <v>541</v>
      </c>
      <c r="E27" s="5">
        <v>87.0</v>
      </c>
      <c r="F27" s="6">
        <v>0.18125</v>
      </c>
      <c r="G27" s="15"/>
      <c r="H27" s="4" t="s">
        <v>541</v>
      </c>
      <c r="I27" s="6">
        <v>0.18125</v>
      </c>
    </row>
    <row r="28" ht="15.75" customHeight="1">
      <c r="C28" s="7"/>
      <c r="D28" s="4" t="s">
        <v>542</v>
      </c>
      <c r="E28" s="5">
        <v>12.0</v>
      </c>
      <c r="F28" s="6">
        <v>0.025</v>
      </c>
      <c r="G28" s="15"/>
      <c r="H28" s="4" t="s">
        <v>542</v>
      </c>
      <c r="I28" s="6">
        <v>0.025</v>
      </c>
    </row>
    <row r="29" ht="15.75" customHeight="1">
      <c r="C29" s="7"/>
      <c r="D29" s="4" t="s">
        <v>543</v>
      </c>
      <c r="E29" s="5">
        <v>83.0</v>
      </c>
      <c r="F29" s="6">
        <v>0.1729166666666667</v>
      </c>
      <c r="G29" s="15"/>
      <c r="H29" s="4" t="s">
        <v>543</v>
      </c>
      <c r="I29" s="6">
        <v>0.1729166666666667</v>
      </c>
    </row>
    <row r="30" ht="15.75" customHeight="1">
      <c r="C30" s="9"/>
      <c r="D30" s="4" t="s">
        <v>544</v>
      </c>
      <c r="E30" s="5">
        <v>23.0</v>
      </c>
      <c r="F30" s="6">
        <v>0.04791666666666667</v>
      </c>
      <c r="G30" s="15"/>
      <c r="H30" s="4" t="s">
        <v>544</v>
      </c>
      <c r="I30" s="6">
        <v>0.04791666666666667</v>
      </c>
    </row>
    <row r="31" ht="15.75" customHeight="1">
      <c r="C31" s="10"/>
      <c r="D31" s="10"/>
      <c r="E31" s="11">
        <f t="shared" ref="E31:F31" si="2">SUM(E19:E30)</f>
        <v>480</v>
      </c>
      <c r="F31" s="12">
        <f t="shared" si="2"/>
        <v>1</v>
      </c>
    </row>
    <row r="32" ht="15.75" customHeight="1"/>
    <row r="33" ht="15.75" customHeight="1"/>
    <row r="34" ht="15.75" customHeight="1">
      <c r="C34" s="1" t="s">
        <v>0</v>
      </c>
      <c r="D34" s="1"/>
      <c r="E34" s="2" t="s">
        <v>1</v>
      </c>
      <c r="F34" s="2" t="s">
        <v>2</v>
      </c>
      <c r="G34" s="15"/>
      <c r="H34" s="1"/>
      <c r="I34" s="2" t="s">
        <v>2</v>
      </c>
    </row>
    <row r="35" ht="15.0" customHeight="1">
      <c r="C35" s="3" t="s">
        <v>545</v>
      </c>
      <c r="D35" s="4" t="s">
        <v>546</v>
      </c>
      <c r="E35" s="5">
        <v>6.0</v>
      </c>
      <c r="F35" s="6">
        <v>0.0125</v>
      </c>
      <c r="G35" s="15"/>
      <c r="H35" s="4" t="s">
        <v>546</v>
      </c>
      <c r="I35" s="6">
        <v>0.0125</v>
      </c>
    </row>
    <row r="36" ht="15.75" customHeight="1">
      <c r="C36" s="7"/>
      <c r="D36" s="4" t="s">
        <v>547</v>
      </c>
      <c r="E36" s="5">
        <v>3.0</v>
      </c>
      <c r="F36" s="8">
        <v>0.00625</v>
      </c>
      <c r="G36" s="15"/>
      <c r="H36" s="4" t="s">
        <v>547</v>
      </c>
      <c r="I36" s="8">
        <v>0.00625</v>
      </c>
    </row>
    <row r="37" ht="15.75" customHeight="1">
      <c r="C37" s="7"/>
      <c r="D37" s="4" t="s">
        <v>548</v>
      </c>
      <c r="E37" s="5">
        <v>30.0</v>
      </c>
      <c r="F37" s="6">
        <v>0.0625</v>
      </c>
      <c r="G37" s="15"/>
      <c r="H37" s="4" t="s">
        <v>548</v>
      </c>
      <c r="I37" s="6">
        <v>0.0625</v>
      </c>
    </row>
    <row r="38" ht="15.75" customHeight="1">
      <c r="C38" s="7"/>
      <c r="D38" s="4" t="s">
        <v>549</v>
      </c>
      <c r="E38" s="5">
        <v>3.0</v>
      </c>
      <c r="F38" s="8">
        <v>0.00625</v>
      </c>
      <c r="G38" s="15"/>
      <c r="H38" s="4" t="s">
        <v>549</v>
      </c>
      <c r="I38" s="8">
        <v>0.00625</v>
      </c>
    </row>
    <row r="39" ht="15.75" customHeight="1">
      <c r="C39" s="7"/>
      <c r="D39" s="4" t="s">
        <v>550</v>
      </c>
      <c r="E39" s="5">
        <v>16.0</v>
      </c>
      <c r="F39" s="6">
        <v>0.03333333333333333</v>
      </c>
      <c r="G39" s="15"/>
      <c r="H39" s="4" t="s">
        <v>550</v>
      </c>
      <c r="I39" s="6">
        <v>0.03333333333333333</v>
      </c>
    </row>
    <row r="40" ht="15.75" customHeight="1">
      <c r="C40" s="7"/>
      <c r="D40" s="4" t="s">
        <v>551</v>
      </c>
      <c r="E40" s="5">
        <v>19.0</v>
      </c>
      <c r="F40" s="6">
        <v>0.03958333333333333</v>
      </c>
      <c r="G40" s="15"/>
      <c r="H40" s="4" t="s">
        <v>551</v>
      </c>
      <c r="I40" s="6">
        <v>0.03958333333333333</v>
      </c>
    </row>
    <row r="41" ht="15.75" customHeight="1">
      <c r="C41" s="7"/>
      <c r="D41" s="4" t="s">
        <v>552</v>
      </c>
      <c r="E41" s="5">
        <v>15.0</v>
      </c>
      <c r="F41" s="6">
        <v>0.03125</v>
      </c>
      <c r="G41" s="15"/>
      <c r="H41" s="4" t="s">
        <v>552</v>
      </c>
      <c r="I41" s="6">
        <v>0.03125</v>
      </c>
    </row>
    <row r="42" ht="15.75" customHeight="1">
      <c r="C42" s="7"/>
      <c r="D42" s="4" t="s">
        <v>553</v>
      </c>
      <c r="E42" s="5">
        <v>11.0</v>
      </c>
      <c r="F42" s="6">
        <v>0.022916666666666665</v>
      </c>
      <c r="G42" s="15"/>
      <c r="H42" s="4" t="s">
        <v>553</v>
      </c>
      <c r="I42" s="6">
        <v>0.022916666666666665</v>
      </c>
    </row>
    <row r="43" ht="15.75" customHeight="1">
      <c r="C43" s="7"/>
      <c r="D43" s="4" t="s">
        <v>554</v>
      </c>
      <c r="E43" s="5">
        <v>36.0</v>
      </c>
      <c r="F43" s="6">
        <v>0.075</v>
      </c>
      <c r="G43" s="15"/>
      <c r="H43" s="4" t="s">
        <v>554</v>
      </c>
      <c r="I43" s="6">
        <v>0.075</v>
      </c>
    </row>
    <row r="44" ht="15.75" customHeight="1">
      <c r="C44" s="7"/>
      <c r="D44" s="4" t="s">
        <v>555</v>
      </c>
      <c r="E44" s="5">
        <v>87.0</v>
      </c>
      <c r="F44" s="6">
        <v>0.18125</v>
      </c>
      <c r="G44" s="15"/>
      <c r="H44" s="4" t="s">
        <v>555</v>
      </c>
      <c r="I44" s="6">
        <v>0.18125</v>
      </c>
    </row>
    <row r="45" ht="15.75" customHeight="1">
      <c r="C45" s="7"/>
      <c r="D45" s="4" t="s">
        <v>9</v>
      </c>
      <c r="E45" s="5">
        <v>24.0</v>
      </c>
      <c r="F45" s="6">
        <v>0.05</v>
      </c>
      <c r="G45" s="15"/>
      <c r="H45" s="4" t="s">
        <v>9</v>
      </c>
      <c r="I45" s="6">
        <v>0.05</v>
      </c>
    </row>
    <row r="46" ht="15.75" customHeight="1">
      <c r="C46" s="7"/>
      <c r="D46" s="4" t="s">
        <v>556</v>
      </c>
      <c r="E46" s="5">
        <v>16.0</v>
      </c>
      <c r="F46" s="6">
        <v>0.03333333333333333</v>
      </c>
      <c r="G46" s="15"/>
      <c r="H46" s="4" t="s">
        <v>556</v>
      </c>
      <c r="I46" s="6">
        <v>0.03333333333333333</v>
      </c>
    </row>
    <row r="47" ht="15.75" customHeight="1">
      <c r="C47" s="7"/>
      <c r="D47" s="4" t="s">
        <v>557</v>
      </c>
      <c r="E47" s="5">
        <v>20.0</v>
      </c>
      <c r="F47" s="6">
        <v>0.04166666666666666</v>
      </c>
      <c r="G47" s="15"/>
      <c r="H47" s="4" t="s">
        <v>557</v>
      </c>
      <c r="I47" s="6">
        <v>0.04166666666666666</v>
      </c>
    </row>
    <row r="48" ht="15.75" customHeight="1">
      <c r="C48" s="7"/>
      <c r="D48" s="4" t="s">
        <v>558</v>
      </c>
      <c r="E48" s="5">
        <v>27.0</v>
      </c>
      <c r="F48" s="6">
        <v>0.05625</v>
      </c>
      <c r="G48" s="15"/>
      <c r="H48" s="4" t="s">
        <v>558</v>
      </c>
      <c r="I48" s="6">
        <v>0.05625</v>
      </c>
    </row>
    <row r="49" ht="15.75" customHeight="1">
      <c r="C49" s="7"/>
      <c r="D49" s="4" t="s">
        <v>559</v>
      </c>
      <c r="E49" s="5">
        <v>107.0</v>
      </c>
      <c r="F49" s="6">
        <v>0.22291666666666668</v>
      </c>
      <c r="G49" s="15"/>
      <c r="H49" s="4" t="s">
        <v>559</v>
      </c>
      <c r="I49" s="6">
        <v>0.22291666666666668</v>
      </c>
    </row>
    <row r="50" ht="15.75" customHeight="1">
      <c r="C50" s="7"/>
      <c r="D50" s="4" t="s">
        <v>560</v>
      </c>
      <c r="E50" s="5">
        <v>16.0</v>
      </c>
      <c r="F50" s="6">
        <v>0.03333333333333333</v>
      </c>
      <c r="G50" s="15"/>
      <c r="H50" s="4" t="s">
        <v>560</v>
      </c>
      <c r="I50" s="6">
        <v>0.03333333333333333</v>
      </c>
    </row>
    <row r="51" ht="15.75" customHeight="1">
      <c r="C51" s="7"/>
      <c r="D51" s="4" t="s">
        <v>561</v>
      </c>
      <c r="E51" s="5">
        <v>13.0</v>
      </c>
      <c r="F51" s="6">
        <v>0.027083333333333334</v>
      </c>
      <c r="G51" s="15"/>
      <c r="H51" s="4" t="s">
        <v>561</v>
      </c>
      <c r="I51" s="6">
        <v>0.027083333333333334</v>
      </c>
    </row>
    <row r="52" ht="15.75" customHeight="1">
      <c r="C52" s="7"/>
      <c r="D52" s="4" t="s">
        <v>562</v>
      </c>
      <c r="E52" s="5">
        <v>8.0</v>
      </c>
      <c r="F52" s="6">
        <v>0.016666666666666666</v>
      </c>
      <c r="G52" s="15"/>
      <c r="H52" s="4" t="s">
        <v>562</v>
      </c>
      <c r="I52" s="6">
        <v>0.016666666666666666</v>
      </c>
    </row>
    <row r="53" ht="15.75" customHeight="1">
      <c r="C53" s="7"/>
      <c r="D53" s="4" t="s">
        <v>563</v>
      </c>
      <c r="E53" s="5">
        <v>9.0</v>
      </c>
      <c r="F53" s="6">
        <v>0.01875</v>
      </c>
      <c r="G53" s="15"/>
      <c r="H53" s="4" t="s">
        <v>563</v>
      </c>
      <c r="I53" s="6">
        <v>0.01875</v>
      </c>
    </row>
    <row r="54" ht="15.75" customHeight="1">
      <c r="C54" s="9"/>
      <c r="D54" s="4" t="s">
        <v>564</v>
      </c>
      <c r="E54" s="5">
        <v>14.0</v>
      </c>
      <c r="F54" s="6">
        <v>0.029166666666666664</v>
      </c>
      <c r="G54" s="15"/>
      <c r="H54" s="4" t="s">
        <v>564</v>
      </c>
      <c r="I54" s="6">
        <v>0.029166666666666664</v>
      </c>
    </row>
    <row r="55" ht="15.75" customHeight="1">
      <c r="C55" s="10"/>
      <c r="D55" s="10"/>
      <c r="E55" s="11">
        <f t="shared" ref="E55:F55" si="3">SUM(E35:E54)</f>
        <v>480</v>
      </c>
      <c r="F55" s="12">
        <f t="shared" si="3"/>
        <v>1</v>
      </c>
    </row>
    <row r="56" ht="15.75" customHeight="1"/>
    <row r="57" ht="15.75" customHeight="1"/>
    <row r="58" ht="15.75" customHeight="1">
      <c r="C58" s="13" t="s">
        <v>0</v>
      </c>
      <c r="D58" s="14"/>
      <c r="E58" s="2" t="s">
        <v>1</v>
      </c>
      <c r="F58" s="2" t="s">
        <v>2</v>
      </c>
      <c r="G58" s="15"/>
    </row>
    <row r="59" ht="15.75" customHeight="1">
      <c r="C59" s="3" t="s">
        <v>565</v>
      </c>
      <c r="D59" s="4" t="s">
        <v>566</v>
      </c>
      <c r="E59" s="5">
        <v>5.0</v>
      </c>
      <c r="F59" s="6">
        <v>0.010416666666666664</v>
      </c>
      <c r="G59" s="15"/>
    </row>
    <row r="60" ht="15.75" customHeight="1">
      <c r="C60" s="7"/>
      <c r="D60" s="4" t="s">
        <v>567</v>
      </c>
      <c r="E60" s="5">
        <v>130.0</v>
      </c>
      <c r="F60" s="6">
        <v>0.2708333333333333</v>
      </c>
      <c r="G60" s="15"/>
    </row>
    <row r="61" ht="15.75" customHeight="1">
      <c r="C61" s="7"/>
      <c r="D61" s="4" t="s">
        <v>568</v>
      </c>
      <c r="E61" s="5">
        <v>175.0</v>
      </c>
      <c r="F61" s="6">
        <v>0.36458333333333326</v>
      </c>
      <c r="G61" s="15"/>
    </row>
    <row r="62" ht="15.75" customHeight="1">
      <c r="C62" s="7"/>
      <c r="D62" s="4" t="s">
        <v>569</v>
      </c>
      <c r="E62" s="5">
        <v>120.0</v>
      </c>
      <c r="F62" s="6">
        <v>0.25</v>
      </c>
      <c r="G62" s="15"/>
    </row>
    <row r="63" ht="15.75" customHeight="1">
      <c r="C63" s="9"/>
      <c r="D63" s="4" t="s">
        <v>570</v>
      </c>
      <c r="E63" s="5">
        <v>50.0</v>
      </c>
      <c r="F63" s="6">
        <v>0.10416666666666669</v>
      </c>
      <c r="G63" s="15"/>
    </row>
    <row r="64" ht="15.75" customHeight="1">
      <c r="C64" s="10"/>
      <c r="D64" s="10"/>
      <c r="E64" s="11">
        <f t="shared" ref="E64:F64" si="4">SUM(E59:E63)</f>
        <v>480</v>
      </c>
      <c r="F64" s="12">
        <f t="shared" si="4"/>
        <v>1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35:C54"/>
    <mergeCell ref="C59:C63"/>
    <mergeCell ref="C3:D3"/>
    <mergeCell ref="C4:C6"/>
    <mergeCell ref="C8:D8"/>
    <mergeCell ref="C9:C15"/>
    <mergeCell ref="C18:D18"/>
    <mergeCell ref="C19:C30"/>
    <mergeCell ref="C58:D58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21.86"/>
    <col customWidth="1" min="5" max="5" width="17.86"/>
    <col customWidth="1" min="6" max="26" width="10.71"/>
  </cols>
  <sheetData>
    <row r="3">
      <c r="C3" s="13" t="s">
        <v>0</v>
      </c>
      <c r="D3" s="14"/>
      <c r="E3" s="2" t="s">
        <v>2</v>
      </c>
      <c r="F3" s="15"/>
    </row>
    <row r="4">
      <c r="C4" s="3" t="s">
        <v>523</v>
      </c>
      <c r="D4" s="4" t="s">
        <v>524</v>
      </c>
      <c r="E4" s="6">
        <v>0.50625</v>
      </c>
      <c r="F4" s="15"/>
    </row>
    <row r="5">
      <c r="C5" s="7"/>
      <c r="D5" s="4" t="s">
        <v>525</v>
      </c>
      <c r="E5" s="8">
        <v>0.0020833333333333333</v>
      </c>
      <c r="F5" s="15"/>
    </row>
    <row r="6">
      <c r="C6" s="9"/>
      <c r="D6" s="4" t="s">
        <v>526</v>
      </c>
      <c r="E6" s="6">
        <v>0.49166666666666664</v>
      </c>
      <c r="F6" s="15"/>
    </row>
    <row r="8">
      <c r="C8" s="1" t="s">
        <v>0</v>
      </c>
      <c r="D8" s="1"/>
      <c r="E8" s="2" t="s">
        <v>2</v>
      </c>
      <c r="F8" s="15"/>
    </row>
    <row r="9">
      <c r="C9" s="3" t="s">
        <v>528</v>
      </c>
      <c r="D9" s="4" t="s">
        <v>527</v>
      </c>
      <c r="E9" s="8">
        <v>0.00625</v>
      </c>
      <c r="F9" s="15"/>
    </row>
    <row r="10">
      <c r="C10" s="7"/>
      <c r="D10" s="4" t="s">
        <v>529</v>
      </c>
      <c r="E10" s="6">
        <v>0.022916666666666665</v>
      </c>
      <c r="F10" s="15"/>
    </row>
    <row r="11">
      <c r="C11" s="7"/>
      <c r="D11" s="4" t="s">
        <v>530</v>
      </c>
      <c r="E11" s="6">
        <v>0.025</v>
      </c>
      <c r="F11" s="15"/>
    </row>
    <row r="12">
      <c r="C12" s="7"/>
      <c r="D12" s="4" t="s">
        <v>42</v>
      </c>
      <c r="E12" s="8">
        <v>0.0020833333333333333</v>
      </c>
      <c r="F12" s="15"/>
    </row>
    <row r="13">
      <c r="C13" s="7"/>
      <c r="D13" s="4" t="s">
        <v>531</v>
      </c>
      <c r="E13" s="6">
        <v>0.0125</v>
      </c>
      <c r="F13" s="15"/>
    </row>
    <row r="14">
      <c r="C14" s="7"/>
      <c r="D14" s="4" t="s">
        <v>532</v>
      </c>
      <c r="E14" s="6">
        <v>0.8</v>
      </c>
      <c r="F14" s="15"/>
    </row>
    <row r="15">
      <c r="C15" s="9"/>
      <c r="D15" s="4" t="s">
        <v>533</v>
      </c>
      <c r="E15" s="6">
        <v>0.13125</v>
      </c>
      <c r="F15" s="15"/>
    </row>
    <row r="18">
      <c r="C18" s="1" t="s">
        <v>0</v>
      </c>
      <c r="D18" s="1"/>
      <c r="E18" s="2" t="s">
        <v>2</v>
      </c>
      <c r="F18" s="15"/>
    </row>
    <row r="19">
      <c r="C19" s="3" t="s">
        <v>534</v>
      </c>
      <c r="D19" s="4" t="s">
        <v>535</v>
      </c>
      <c r="E19" s="6">
        <v>0.03125</v>
      </c>
      <c r="F19" s="15"/>
    </row>
    <row r="20">
      <c r="C20" s="7"/>
      <c r="D20" s="4" t="s">
        <v>536</v>
      </c>
      <c r="E20" s="6">
        <v>0.0125</v>
      </c>
      <c r="F20" s="15"/>
    </row>
    <row r="21" ht="15.75" customHeight="1">
      <c r="C21" s="7"/>
      <c r="D21" s="4" t="s">
        <v>177</v>
      </c>
      <c r="E21" s="8">
        <v>0.004166666666666667</v>
      </c>
      <c r="F21" s="15"/>
    </row>
    <row r="22" ht="15.75" customHeight="1">
      <c r="C22" s="7"/>
      <c r="D22" s="4" t="s">
        <v>42</v>
      </c>
      <c r="E22" s="8">
        <v>0.0020833333333333333</v>
      </c>
      <c r="F22" s="15"/>
    </row>
    <row r="23" ht="15.75" customHeight="1">
      <c r="C23" s="7"/>
      <c r="D23" s="4" t="s">
        <v>537</v>
      </c>
      <c r="E23" s="6">
        <v>0.03958333333333333</v>
      </c>
      <c r="F23" s="15"/>
    </row>
    <row r="24" ht="15.75" customHeight="1">
      <c r="C24" s="7"/>
      <c r="D24" s="4" t="s">
        <v>538</v>
      </c>
      <c r="E24" s="6">
        <v>0.022916666666666665</v>
      </c>
      <c r="F24" s="15"/>
    </row>
    <row r="25" ht="15.75" customHeight="1">
      <c r="C25" s="7"/>
      <c r="D25" s="4" t="s">
        <v>539</v>
      </c>
      <c r="E25" s="6">
        <v>0.42083333333333334</v>
      </c>
      <c r="F25" s="15"/>
    </row>
    <row r="26" ht="15.75" customHeight="1">
      <c r="C26" s="7"/>
      <c r="D26" s="4" t="s">
        <v>540</v>
      </c>
      <c r="E26" s="6">
        <v>0.03958333333333333</v>
      </c>
      <c r="F26" s="15"/>
    </row>
    <row r="27" ht="15.75" customHeight="1">
      <c r="C27" s="7"/>
      <c r="D27" s="4" t="s">
        <v>541</v>
      </c>
      <c r="E27" s="6">
        <v>0.18125</v>
      </c>
      <c r="F27" s="15"/>
    </row>
    <row r="28" ht="15.75" customHeight="1">
      <c r="C28" s="7"/>
      <c r="D28" s="4" t="s">
        <v>542</v>
      </c>
      <c r="E28" s="6">
        <v>0.025</v>
      </c>
      <c r="F28" s="15"/>
    </row>
    <row r="29" ht="15.75" customHeight="1">
      <c r="C29" s="7"/>
      <c r="D29" s="4" t="s">
        <v>543</v>
      </c>
      <c r="E29" s="6">
        <v>0.1729166666666667</v>
      </c>
      <c r="F29" s="15"/>
    </row>
    <row r="30" ht="15.75" customHeight="1">
      <c r="C30" s="9"/>
      <c r="D30" s="4" t="s">
        <v>544</v>
      </c>
      <c r="E30" s="6">
        <v>0.04791666666666667</v>
      </c>
      <c r="F30" s="15"/>
    </row>
    <row r="31" ht="15.75" customHeight="1"/>
    <row r="32" ht="15.75" customHeight="1"/>
    <row r="33" ht="15.75" customHeight="1"/>
    <row r="34" ht="15.75" customHeight="1">
      <c r="C34" s="1" t="s">
        <v>0</v>
      </c>
      <c r="D34" s="1"/>
      <c r="E34" s="2" t="s">
        <v>2</v>
      </c>
      <c r="F34" s="15"/>
    </row>
    <row r="35" ht="15.75" customHeight="1">
      <c r="C35" s="3" t="s">
        <v>545</v>
      </c>
      <c r="D35" s="4" t="s">
        <v>547</v>
      </c>
      <c r="E35" s="8">
        <v>0.00625</v>
      </c>
      <c r="F35" s="15"/>
    </row>
    <row r="36" ht="15.75" customHeight="1">
      <c r="C36" s="7"/>
      <c r="D36" s="4" t="s">
        <v>549</v>
      </c>
      <c r="E36" s="8">
        <v>0.00625</v>
      </c>
      <c r="F36" s="15"/>
    </row>
    <row r="37" ht="15.75" customHeight="1">
      <c r="C37" s="7"/>
      <c r="D37" s="4" t="s">
        <v>546</v>
      </c>
      <c r="E37" s="6">
        <v>0.0125</v>
      </c>
      <c r="F37" s="15"/>
    </row>
    <row r="38" ht="15.75" customHeight="1">
      <c r="C38" s="7"/>
      <c r="D38" s="4" t="s">
        <v>562</v>
      </c>
      <c r="E38" s="6">
        <v>0.016666666666666666</v>
      </c>
      <c r="F38" s="15"/>
    </row>
    <row r="39" ht="15.75" customHeight="1">
      <c r="C39" s="7"/>
      <c r="D39" s="4" t="s">
        <v>563</v>
      </c>
      <c r="E39" s="6">
        <v>0.01875</v>
      </c>
      <c r="F39" s="15"/>
    </row>
    <row r="40" ht="15.75" customHeight="1">
      <c r="C40" s="7"/>
      <c r="D40" s="4" t="s">
        <v>553</v>
      </c>
      <c r="E40" s="6">
        <v>0.022916666666666665</v>
      </c>
      <c r="F40" s="15"/>
    </row>
    <row r="41" ht="15.75" customHeight="1">
      <c r="C41" s="7"/>
      <c r="D41" s="4" t="s">
        <v>561</v>
      </c>
      <c r="E41" s="6">
        <v>0.027083333333333334</v>
      </c>
      <c r="F41" s="15"/>
    </row>
    <row r="42" ht="15.75" customHeight="1">
      <c r="C42" s="7"/>
      <c r="D42" s="4" t="s">
        <v>564</v>
      </c>
      <c r="E42" s="6">
        <v>0.029166666666666664</v>
      </c>
      <c r="F42" s="15"/>
    </row>
    <row r="43" ht="15.75" customHeight="1">
      <c r="C43" s="7"/>
      <c r="D43" s="4" t="s">
        <v>552</v>
      </c>
      <c r="E43" s="6">
        <v>0.03125</v>
      </c>
      <c r="F43" s="15"/>
    </row>
    <row r="44" ht="15.75" customHeight="1">
      <c r="C44" s="7"/>
      <c r="D44" s="4" t="s">
        <v>550</v>
      </c>
      <c r="E44" s="6">
        <v>0.03333333333333333</v>
      </c>
      <c r="F44" s="15"/>
    </row>
    <row r="45" ht="15.75" customHeight="1">
      <c r="C45" s="7"/>
      <c r="D45" s="4" t="s">
        <v>556</v>
      </c>
      <c r="E45" s="6">
        <v>0.03333333333333333</v>
      </c>
      <c r="F45" s="15"/>
    </row>
    <row r="46" ht="15.75" customHeight="1">
      <c r="C46" s="7"/>
      <c r="D46" s="4" t="s">
        <v>560</v>
      </c>
      <c r="E46" s="6">
        <v>0.03333333333333333</v>
      </c>
      <c r="F46" s="15"/>
    </row>
    <row r="47" ht="15.75" customHeight="1">
      <c r="C47" s="7"/>
      <c r="D47" s="4" t="s">
        <v>551</v>
      </c>
      <c r="E47" s="6">
        <v>0.03958333333333333</v>
      </c>
      <c r="F47" s="15"/>
    </row>
    <row r="48" ht="15.75" customHeight="1">
      <c r="C48" s="7"/>
      <c r="D48" s="4" t="s">
        <v>557</v>
      </c>
      <c r="E48" s="6">
        <v>0.04166666666666666</v>
      </c>
      <c r="F48" s="15"/>
    </row>
    <row r="49" ht="15.75" customHeight="1">
      <c r="C49" s="7"/>
      <c r="D49" s="4" t="s">
        <v>9</v>
      </c>
      <c r="E49" s="6">
        <v>0.05</v>
      </c>
      <c r="F49" s="15"/>
    </row>
    <row r="50" ht="15.75" customHeight="1">
      <c r="C50" s="7"/>
      <c r="D50" s="4" t="s">
        <v>558</v>
      </c>
      <c r="E50" s="6">
        <v>0.05625</v>
      </c>
      <c r="F50" s="15"/>
    </row>
    <row r="51" ht="15.75" customHeight="1">
      <c r="C51" s="7"/>
      <c r="D51" s="4" t="s">
        <v>548</v>
      </c>
      <c r="E51" s="6">
        <v>0.0625</v>
      </c>
      <c r="F51" s="15"/>
    </row>
    <row r="52" ht="15.75" customHeight="1">
      <c r="C52" s="7"/>
      <c r="D52" s="4" t="s">
        <v>554</v>
      </c>
      <c r="E52" s="6">
        <v>0.075</v>
      </c>
      <c r="F52" s="15"/>
    </row>
    <row r="53" ht="15.75" customHeight="1">
      <c r="C53" s="7"/>
      <c r="D53" s="4" t="s">
        <v>555</v>
      </c>
      <c r="E53" s="6">
        <v>0.18125</v>
      </c>
      <c r="F53" s="15"/>
    </row>
    <row r="54" ht="15.75" customHeight="1">
      <c r="C54" s="9"/>
      <c r="D54" s="4" t="s">
        <v>559</v>
      </c>
      <c r="E54" s="6">
        <v>0.22291666666666668</v>
      </c>
      <c r="F54" s="15"/>
    </row>
    <row r="55" ht="15.75" customHeight="1"/>
    <row r="56" ht="15.75" customHeight="1"/>
    <row r="57" ht="15.75" customHeight="1"/>
    <row r="58" ht="15.75" customHeight="1">
      <c r="C58" s="1" t="s">
        <v>0</v>
      </c>
      <c r="D58" s="1"/>
      <c r="E58" s="2" t="s">
        <v>2</v>
      </c>
      <c r="F58" s="15"/>
    </row>
    <row r="59" ht="15.75" customHeight="1">
      <c r="C59" s="3" t="s">
        <v>565</v>
      </c>
      <c r="D59" s="4" t="s">
        <v>566</v>
      </c>
      <c r="E59" s="6">
        <v>0.010416666666666664</v>
      </c>
      <c r="F59" s="15"/>
    </row>
    <row r="60" ht="15.75" customHeight="1">
      <c r="C60" s="7"/>
      <c r="D60" s="4" t="s">
        <v>570</v>
      </c>
      <c r="E60" s="6">
        <v>0.10365853658536585</v>
      </c>
      <c r="F60" s="15"/>
    </row>
    <row r="61" ht="15.75" customHeight="1">
      <c r="C61" s="7"/>
      <c r="D61" s="4" t="s">
        <v>569</v>
      </c>
      <c r="E61" s="6">
        <v>0.25</v>
      </c>
      <c r="F61" s="15"/>
    </row>
    <row r="62" ht="15.75" customHeight="1">
      <c r="C62" s="7"/>
      <c r="D62" s="4" t="s">
        <v>567</v>
      </c>
      <c r="E62" s="6">
        <v>0.271</v>
      </c>
      <c r="F62" s="15"/>
    </row>
    <row r="63" ht="15.75" customHeight="1">
      <c r="C63" s="9"/>
      <c r="D63" s="4" t="s">
        <v>568</v>
      </c>
      <c r="E63" s="6">
        <v>0.365</v>
      </c>
      <c r="F63" s="15"/>
    </row>
    <row r="64" ht="15.75" customHeight="1">
      <c r="C64" s="10"/>
      <c r="D64" s="10"/>
      <c r="E64" s="12">
        <f>SUM(E59:E63)</f>
        <v>1.000075203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3:D3"/>
    <mergeCell ref="C4:C6"/>
    <mergeCell ref="C9:C15"/>
    <mergeCell ref="C19:C30"/>
    <mergeCell ref="C35:C54"/>
    <mergeCell ref="C59:C6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2023-07-19T02:29:54Z</dcterms:created>
  <dc:creator>Usuario de Windows</dc:creator>
</cp:coreProperties>
</file>