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URICIO\secretaría de cultura, recreación y deporte\BOLETINES\abril\Boletin 5\"/>
    </mc:Choice>
  </mc:AlternateContent>
  <xr:revisionPtr revIDLastSave="0" documentId="13_ncr:1_{3E73190A-9782-422E-B011-A0B9C7DEE795}" xr6:coauthVersionLast="46" xr6:coauthVersionMax="46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Base descargada" sheetId="1" r:id="rId1"/>
    <sheet name="Base ajustada " sheetId="2" r:id="rId2"/>
    <sheet name="Base ajustada  (2)" sheetId="3" r:id="rId3"/>
    <sheet name="Tabla Dinámica" sheetId="5" r:id="rId4"/>
    <sheet name="Base descargada (2)" sheetId="4" r:id="rId5"/>
  </sheets>
  <definedNames>
    <definedName name="_xlnm._FilterDatabase" localSheetId="1" hidden="1">'Base ajustada '!$A$1:$BT$21</definedName>
    <definedName name="_xlnm._FilterDatabase" localSheetId="2" hidden="1">'Base ajustada  (2)'!$A$1:$BT$21</definedName>
  </definedNames>
  <calcPr calcId="181029"/>
  <pivotCaches>
    <pivotCache cacheId="9" r:id="rId6"/>
  </pivotCaches>
</workbook>
</file>

<file path=xl/calcChain.xml><?xml version="1.0" encoding="utf-8"?>
<calcChain xmlns="http://schemas.openxmlformats.org/spreadsheetml/2006/main">
  <c r="N146" i="4" l="1"/>
  <c r="O149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N149" i="4"/>
</calcChain>
</file>

<file path=xl/sharedStrings.xml><?xml version="1.0" encoding="utf-8"?>
<sst xmlns="http://schemas.openxmlformats.org/spreadsheetml/2006/main" count="6692" uniqueCount="1493">
  <si>
    <t>start</t>
  </si>
  <si>
    <t>end</t>
  </si>
  <si>
    <t>Fecha de recolección</t>
  </si>
  <si>
    <t>Nombre del recolector de la información</t>
  </si>
  <si>
    <t>Nombre de la entidad a la que pertenece</t>
  </si>
  <si>
    <t>¿Cuál entidad?</t>
  </si>
  <si>
    <t>Localidad donde se desarrolla el conteo</t>
  </si>
  <si>
    <t>Nombre del barrio</t>
  </si>
  <si>
    <t>Dirección</t>
  </si>
  <si>
    <t>Georeferenciación</t>
  </si>
  <si>
    <t>_Georeferenciación_latitude</t>
  </si>
  <si>
    <t>_Georeferenciación_longitude</t>
  </si>
  <si>
    <t>_Georeferenciación_altitude</t>
  </si>
  <si>
    <t>_Georeferenciación_precision</t>
  </si>
  <si>
    <t xml:space="preserve">Lugar de recolección </t>
  </si>
  <si>
    <t xml:space="preserve">¿Cuál? </t>
  </si>
  <si>
    <t>**Uso de tapabocas **</t>
  </si>
  <si>
    <t>**Bien puesto**</t>
  </si>
  <si>
    <t>**Mal puesto**</t>
  </si>
  <si>
    <t>**Sin tapabocas**</t>
  </si>
  <si>
    <t>##### Uso de tapabocas personas</t>
  </si>
  <si>
    <t>&lt;span style="display:none"&gt;fila-Bien puesto&lt;/span&gt;</t>
  </si>
  <si>
    <t>&lt;span style="display:none"&gt;fila-Mal puesto&lt;/span&gt;</t>
  </si>
  <si>
    <t>&lt;span style="display:none"&gt;fila-Sin tapabocas&lt;/span&gt;</t>
  </si>
  <si>
    <t>##### Uso de tapabocas vendedores informales</t>
  </si>
  <si>
    <t>**Distanciamiento**</t>
  </si>
  <si>
    <t>**Con distancia de 2 metros o más**</t>
  </si>
  <si>
    <t>**Sin distancia de 2 metros**</t>
  </si>
  <si>
    <t>##### Personas</t>
  </si>
  <si>
    <t>&lt;span style="display:none"&gt;fila-Con distancia de 2 metros o más&lt;/span&gt;</t>
  </si>
  <si>
    <t>&lt;span style="display:none"&gt;fila-Sin distancia de 2 metros&lt;/span&gt;</t>
  </si>
  <si>
    <t>##### Personas en punto de venta informal</t>
  </si>
  <si>
    <t>Observaciones</t>
  </si>
  <si>
    <t>Nombre del recolector de la infrmación</t>
  </si>
  <si>
    <t>Describa el lugar de recolección</t>
  </si>
  <si>
    <t>**Uso de Tapabocas**</t>
  </si>
  <si>
    <t>**Vendedores informales**</t>
  </si>
  <si>
    <t>##### Fila</t>
  </si>
  <si>
    <t>_id</t>
  </si>
  <si>
    <t>_uuid</t>
  </si>
  <si>
    <t>_submission_time</t>
  </si>
  <si>
    <t>_validation_status</t>
  </si>
  <si>
    <t>_notes</t>
  </si>
  <si>
    <t>_status</t>
  </si>
  <si>
    <t>_submitted_by</t>
  </si>
  <si>
    <t>_tags</t>
  </si>
  <si>
    <t>_index</t>
  </si>
  <si>
    <t>2021-03-30T16:26:47.052-05:00</t>
  </si>
  <si>
    <t>2021-03-30T16:33:50.181-05:00</t>
  </si>
  <si>
    <t>2021-03-30</t>
  </si>
  <si>
    <t>Pedro Bernal Meauri</t>
  </si>
  <si>
    <t>SCRD</t>
  </si>
  <si>
    <t>Engativá</t>
  </si>
  <si>
    <t>Las Ferias</t>
  </si>
  <si>
    <t>Avenida Rojas calle 68</t>
  </si>
  <si>
    <t>4.681053 -74.093891 0 0</t>
  </si>
  <si>
    <t>4.681053</t>
  </si>
  <si>
    <t>-74.093891</t>
  </si>
  <si>
    <t>0</t>
  </si>
  <si>
    <t>Calle principal con aglomeración de púbico</t>
  </si>
  <si>
    <t>270</t>
  </si>
  <si>
    <t>30</t>
  </si>
  <si>
    <t>3</t>
  </si>
  <si>
    <t>9</t>
  </si>
  <si>
    <t>35</t>
  </si>
  <si>
    <t>17</t>
  </si>
  <si>
    <t>23</t>
  </si>
  <si>
    <t>Se observó en todas las localidades mal uso del tapa bocas por parte de los conductores de transporte público</t>
  </si>
  <si>
    <t>0d643423-7e7a-4d2e-abf8-1817730925fd</t>
  </si>
  <si>
    <t>2021-03-30T21:34:01</t>
  </si>
  <si>
    <t>[]</t>
  </si>
  <si>
    <t>submitted_via_web</t>
  </si>
  <si>
    <t>2021-04-16T09:11:48.098-05:00</t>
  </si>
  <si>
    <t>2021-04-16T09:26:03.954-05:00</t>
  </si>
  <si>
    <t>2021-04-15</t>
  </si>
  <si>
    <t>San Cristóbal</t>
  </si>
  <si>
    <t>20 de Julio</t>
  </si>
  <si>
    <t>Carrera 6 calle 27 sur</t>
  </si>
  <si>
    <t>4.57065 -74.094887 0 0</t>
  </si>
  <si>
    <t>4.57065</t>
  </si>
  <si>
    <t>-74.094887</t>
  </si>
  <si>
    <t>220</t>
  </si>
  <si>
    <t>26</t>
  </si>
  <si>
    <t>7</t>
  </si>
  <si>
    <t>16</t>
  </si>
  <si>
    <t>15</t>
  </si>
  <si>
    <t>12</t>
  </si>
  <si>
    <t>ce36827b-b92a-4564-adf9-161f92eaa730</t>
  </si>
  <si>
    <t>2021-04-16T14:26:19</t>
  </si>
  <si>
    <t>2021-04-07T17:13:58.713-05:00</t>
  </si>
  <si>
    <t>2021-04-07T17:17:25.202-05:00</t>
  </si>
  <si>
    <t>2021-04-07</t>
  </si>
  <si>
    <t>Puente Aranda</t>
  </si>
  <si>
    <t>Trinidad Galán</t>
  </si>
  <si>
    <t>Carrera 60 calle 4c</t>
  </si>
  <si>
    <t>4.623581 -74.119179 0 0</t>
  </si>
  <si>
    <t>4.623581</t>
  </si>
  <si>
    <t>-74.119179</t>
  </si>
  <si>
    <t>Plaza de mercado</t>
  </si>
  <si>
    <t>210</t>
  </si>
  <si>
    <t>2</t>
  </si>
  <si>
    <t>13</t>
  </si>
  <si>
    <t>5</t>
  </si>
  <si>
    <t>a3bcce88-6c6d-475f-8d32-40820818399b</t>
  </si>
  <si>
    <t>2021-04-07T22:17:35</t>
  </si>
  <si>
    <t>2021-04-07T17:26:18.813-05:00</t>
  </si>
  <si>
    <t>2021-04-07T17:28:55.769-05:00</t>
  </si>
  <si>
    <t>Fontibón</t>
  </si>
  <si>
    <t>Calle 19 carrera 103</t>
  </si>
  <si>
    <t>4.676349 -74.144871 0 0</t>
  </si>
  <si>
    <t>4.676349</t>
  </si>
  <si>
    <t>-74.144871</t>
  </si>
  <si>
    <t>230</t>
  </si>
  <si>
    <t>8</t>
  </si>
  <si>
    <t>1b40f75a-9230-4467-b5af-1d7234cb49be</t>
  </si>
  <si>
    <t>2021-04-07T22:29:05</t>
  </si>
  <si>
    <t>2021-04-07T17:24:04.215-05:00</t>
  </si>
  <si>
    <t>2021-04-07T17:26:18.756-05:00</t>
  </si>
  <si>
    <t>Carrera 100 calle 22</t>
  </si>
  <si>
    <t>4.676391 -74.141175 0 0</t>
  </si>
  <si>
    <t>4.676391</t>
  </si>
  <si>
    <t>-74.141175</t>
  </si>
  <si>
    <t>240</t>
  </si>
  <si>
    <t>55</t>
  </si>
  <si>
    <t>6</t>
  </si>
  <si>
    <t>10</t>
  </si>
  <si>
    <t>4</t>
  </si>
  <si>
    <t>3000f1b7-39e4-430d-97b0-5a6c0e06cdb0</t>
  </si>
  <si>
    <t>2021-04-07T22:26:28</t>
  </si>
  <si>
    <t>2021-04-07T17:22:05.526-05:00</t>
  </si>
  <si>
    <t>2021-04-07T17:24:04.132-05:00</t>
  </si>
  <si>
    <t>Hayuelos</t>
  </si>
  <si>
    <t>Calle 20 Avenida Ciudad de Cali</t>
  </si>
  <si>
    <t>4.66403 -74.130896 0 0</t>
  </si>
  <si>
    <t>4.66403</t>
  </si>
  <si>
    <t>-74.130896</t>
  </si>
  <si>
    <t>Centro comercial</t>
  </si>
  <si>
    <t>490</t>
  </si>
  <si>
    <t>28</t>
  </si>
  <si>
    <t>75</t>
  </si>
  <si>
    <t>22</t>
  </si>
  <si>
    <t>63eb4532-b5fd-4dc5-9228-f7b88d11f343</t>
  </si>
  <si>
    <t>2021-04-07T22:24:13</t>
  </si>
  <si>
    <t>2021-04-07T17:19:53.452-05:00</t>
  </si>
  <si>
    <t>2021-04-07T17:22:05.473-05:00</t>
  </si>
  <si>
    <t>San Andresito la 38</t>
  </si>
  <si>
    <t>Carrera 38 calle 10</t>
  </si>
  <si>
    <t>4.616571 -74.10195 0 0</t>
  </si>
  <si>
    <t>4.616571</t>
  </si>
  <si>
    <t>-74.10195</t>
  </si>
  <si>
    <t>310</t>
  </si>
  <si>
    <t>56</t>
  </si>
  <si>
    <t>19</t>
  </si>
  <si>
    <t>f696ba6c-2cfa-4080-8691-d7a6b3730690</t>
  </si>
  <si>
    <t>2021-04-07T22:22:15</t>
  </si>
  <si>
    <t>2021-04-07T17:17:25.261-05:00</t>
  </si>
  <si>
    <t>2021-04-07T17:19:53.395-05:00</t>
  </si>
  <si>
    <t>Las Américas</t>
  </si>
  <si>
    <t>Carrera 65 calle 11</t>
  </si>
  <si>
    <t>4.632078 -74.11607 0 0</t>
  </si>
  <si>
    <t>4.632078</t>
  </si>
  <si>
    <t>-74.11607</t>
  </si>
  <si>
    <t>390</t>
  </si>
  <si>
    <t>25</t>
  </si>
  <si>
    <t>0c3b3763-1f8b-4dcc-9ba8-c621dadca345</t>
  </si>
  <si>
    <t>2021-04-07T22:20:03</t>
  </si>
  <si>
    <t>2021-04-07T17:11:33.092-05:00</t>
  </si>
  <si>
    <t>2021-04-07T17:13:58.666-05:00</t>
  </si>
  <si>
    <t>Antonio Nariño</t>
  </si>
  <si>
    <t>Olaya</t>
  </si>
  <si>
    <t>Carrera 20 calle 15 sur</t>
  </si>
  <si>
    <t>4.586307 -74.098792 0 0</t>
  </si>
  <si>
    <t>4.586307</t>
  </si>
  <si>
    <t>-74.098792</t>
  </si>
  <si>
    <t>57</t>
  </si>
  <si>
    <t>50</t>
  </si>
  <si>
    <t>14</t>
  </si>
  <si>
    <t>a64026f4-ca8f-49cd-8766-925ec4545a5e</t>
  </si>
  <si>
    <t>2021-04-07T22:14:09</t>
  </si>
  <si>
    <t>2021-04-07T17:08:48.013-05:00</t>
  </si>
  <si>
    <t>2021-04-07T17:11:33.018-05:00</t>
  </si>
  <si>
    <t>El Restrepo</t>
  </si>
  <si>
    <t>Carrera 19 calle 18 sur</t>
  </si>
  <si>
    <t>4.585323 -74.102324 0 0</t>
  </si>
  <si>
    <t>4.585323</t>
  </si>
  <si>
    <t>-74.102324</t>
  </si>
  <si>
    <t>43</t>
  </si>
  <si>
    <t>1</t>
  </si>
  <si>
    <t>27</t>
  </si>
  <si>
    <t>2ce6e09c-5526-40a9-9d62-20dba9188d70</t>
  </si>
  <si>
    <t>2021-04-07T22:11:42</t>
  </si>
  <si>
    <t>2021-04-07T17:06:17.646-05:00</t>
  </si>
  <si>
    <t>2021-04-07T17:08:47.968-05:00</t>
  </si>
  <si>
    <t>Rafael Uribe Uribe</t>
  </si>
  <si>
    <t>Avenida 1 de Mayo Carrera 21</t>
  </si>
  <si>
    <t>4.583826 -74.105701 0 0</t>
  </si>
  <si>
    <t>4.583826</t>
  </si>
  <si>
    <t>-74.105701</t>
  </si>
  <si>
    <t>330</t>
  </si>
  <si>
    <t>36</t>
  </si>
  <si>
    <t>11</t>
  </si>
  <si>
    <t>39</t>
  </si>
  <si>
    <t>41</t>
  </si>
  <si>
    <t>29f35c36-e402-476b-9425-fc0d5aa712e0</t>
  </si>
  <si>
    <t>2021-04-07T22:08:57</t>
  </si>
  <si>
    <t>2021-04-07T17:04:07.812-05:00</t>
  </si>
  <si>
    <t>2021-04-07T17:06:17.585-05:00</t>
  </si>
  <si>
    <t>Villa Mayor</t>
  </si>
  <si>
    <t>Transversal 35 calle 38A sur</t>
  </si>
  <si>
    <t>4.592381 -74.123787 0 0</t>
  </si>
  <si>
    <t>4.592381</t>
  </si>
  <si>
    <t>-74.123787</t>
  </si>
  <si>
    <t>290</t>
  </si>
  <si>
    <t>38</t>
  </si>
  <si>
    <t>70dbb56c-e4de-46d2-b00b-f85875a1f1a4</t>
  </si>
  <si>
    <t>2021-04-07T22:06:27</t>
  </si>
  <si>
    <t>2021-04-07T17:01:35.074-05:00</t>
  </si>
  <si>
    <t>2021-04-07T17:04:07.758-05:00</t>
  </si>
  <si>
    <t>Claret</t>
  </si>
  <si>
    <t>Carrera 25 Calle 44 Sur</t>
  </si>
  <si>
    <t>4.581034 -74.125951 0 0</t>
  </si>
  <si>
    <t>4.581034</t>
  </si>
  <si>
    <t>-74.125951</t>
  </si>
  <si>
    <t>140</t>
  </si>
  <si>
    <t>c787a486-fc57-46da-ad7b-2114fe0e4629</t>
  </si>
  <si>
    <t>2021-04-07T22:04:17</t>
  </si>
  <si>
    <t>2021-02-22T14:08:20.080-05:00</t>
  </si>
  <si>
    <t>2021-02-22T14:42:43.618-05:00</t>
  </si>
  <si>
    <t>2021-02-19</t>
  </si>
  <si>
    <t>Juan Carlos Rozo</t>
  </si>
  <si>
    <t>Usme</t>
  </si>
  <si>
    <t>Plaza de usme</t>
  </si>
  <si>
    <t>Av Caracas calle 81 sur</t>
  </si>
  <si>
    <t>4.509602 -74.114216 0 0</t>
  </si>
  <si>
    <t>4.509602</t>
  </si>
  <si>
    <t>-74.114216</t>
  </si>
  <si>
    <t>159</t>
  </si>
  <si>
    <t>b203b052-a7a0-47a3-bf44-166e9ef5cd61</t>
  </si>
  <si>
    <t>2021-02-22T19:42:54</t>
  </si>
  <si>
    <t>2021-02-22T14:45:58.683-05:00</t>
  </si>
  <si>
    <t>Calle 76 sur con Av Caracas</t>
  </si>
  <si>
    <t>4.513153 -74.115289 0 0</t>
  </si>
  <si>
    <t>4.513153</t>
  </si>
  <si>
    <t>-74.115289</t>
  </si>
  <si>
    <t>116</t>
  </si>
  <si>
    <t>2021-02-22T19:46:09</t>
  </si>
  <si>
    <t>2021-02-22T14:42:43.731-05:00</t>
  </si>
  <si>
    <t>2021-02-22T14:48:45.538-05:00</t>
  </si>
  <si>
    <t>Calle 65c sur con avenida caracas</t>
  </si>
  <si>
    <t>4.533046 -74.119023 0 0</t>
  </si>
  <si>
    <t>4.533046</t>
  </si>
  <si>
    <t>-74.119023</t>
  </si>
  <si>
    <t>131</t>
  </si>
  <si>
    <t>29</t>
  </si>
  <si>
    <t>52fcb257-6533-42aa-a7ca-fb654aaff0a7</t>
  </si>
  <si>
    <t>2021-02-22T19:48:56</t>
  </si>
  <si>
    <t>2021-02-22T14:45:58.868-05:00</t>
  </si>
  <si>
    <t>2021-02-22T14:56:47.025-05:00</t>
  </si>
  <si>
    <t>Calle 27 sur con carrera 6</t>
  </si>
  <si>
    <t>4.569431 -74.094574 0 0</t>
  </si>
  <si>
    <t>4.569431</t>
  </si>
  <si>
    <t>-74.094574</t>
  </si>
  <si>
    <t>145</t>
  </si>
  <si>
    <t>49</t>
  </si>
  <si>
    <t>32</t>
  </si>
  <si>
    <t>7a663f34-fc58-4d7e-8a87-6cd421f7202d</t>
  </si>
  <si>
    <t>2021-02-22T19:56:58</t>
  </si>
  <si>
    <t>2021-02-22T14:56:47.530-05:00</t>
  </si>
  <si>
    <t>2021-02-22T14:59:00.107-05:00</t>
  </si>
  <si>
    <t>20 de julio</t>
  </si>
  <si>
    <t>Calle 25 sur con carrera 6</t>
  </si>
  <si>
    <t>4.570265 -74.093703 0 0</t>
  </si>
  <si>
    <t>4.570265</t>
  </si>
  <si>
    <t>-74.093703</t>
  </si>
  <si>
    <t>154</t>
  </si>
  <si>
    <t>47</t>
  </si>
  <si>
    <t>21</t>
  </si>
  <si>
    <t>1a2e71b8-359d-4fda-8296-18c1d1e85d20</t>
  </si>
  <si>
    <t>2021-02-22T19:59:10</t>
  </si>
  <si>
    <t>2021-02-22T14:59:00.209-05:00</t>
  </si>
  <si>
    <t>2021-02-22T15:01:04.398-05:00</t>
  </si>
  <si>
    <t>Calle 22 sur con carrera 6</t>
  </si>
  <si>
    <t>4.572532 -74.09173 0 0</t>
  </si>
  <si>
    <t>4.572532</t>
  </si>
  <si>
    <t>-74.09173</t>
  </si>
  <si>
    <t>165</t>
  </si>
  <si>
    <t>1d23b37f-2bcd-40b4-aa9b-2a2f06b157db</t>
  </si>
  <si>
    <t>2021-02-22T20:01:15</t>
  </si>
  <si>
    <t>2021-02-22T15:01:04.527-05:00</t>
  </si>
  <si>
    <t>2021-02-22T15:05:51.819-05:00</t>
  </si>
  <si>
    <t>Ciudad Bolívar</t>
  </si>
  <si>
    <t>Candelaria la nueva</t>
  </si>
  <si>
    <t>Calle 61 sur con carrera 45a</t>
  </si>
  <si>
    <t>4.574372 -74.153655 0 0</t>
  </si>
  <si>
    <t>4.574372</t>
  </si>
  <si>
    <t>-74.153655</t>
  </si>
  <si>
    <t>137</t>
  </si>
  <si>
    <t>03b419d7-e7a8-4de7-8249-e5bcbd7f0fd0</t>
  </si>
  <si>
    <t>2021-02-22T20:06:02</t>
  </si>
  <si>
    <t>2021-02-22T15:05:51.917-05:00</t>
  </si>
  <si>
    <t>2021-02-22T15:09:35.365-05:00</t>
  </si>
  <si>
    <t>El ensueño</t>
  </si>
  <si>
    <t>Calle 68 sur con  cra 51</t>
  </si>
  <si>
    <t>4.58066 -74.157475 0 0</t>
  </si>
  <si>
    <t>4.58066</t>
  </si>
  <si>
    <t>-74.157475</t>
  </si>
  <si>
    <t>65</t>
  </si>
  <si>
    <t>b2792844-59c5-460d-bfec-863385913700</t>
  </si>
  <si>
    <t>2021-02-22T20:09:46</t>
  </si>
  <si>
    <t>2021-02-22T15:09:35.486-05:00</t>
  </si>
  <si>
    <t>2021-02-22T15:11:43.368-05:00</t>
  </si>
  <si>
    <t>Peñon del cortijo</t>
  </si>
  <si>
    <t>Calle 63 sur carrera 70c</t>
  </si>
  <si>
    <t>4.589643 -74.161423 0 0</t>
  </si>
  <si>
    <t>4.589643</t>
  </si>
  <si>
    <t>-74.161423</t>
  </si>
  <si>
    <t>97</t>
  </si>
  <si>
    <t>29ba766f-0bf0-4fdf-88a0-53ef89d96cd3</t>
  </si>
  <si>
    <t>2021-02-22T20:11:54</t>
  </si>
  <si>
    <t>2021-02-23T15:38:32.165-05:00</t>
  </si>
  <si>
    <t>2021-02-23T15:42:13.710-05:00</t>
  </si>
  <si>
    <t>2021-02-23</t>
  </si>
  <si>
    <t>Usaquén</t>
  </si>
  <si>
    <t>Unicentro</t>
  </si>
  <si>
    <t>Avenida carrera 15 Calle 127</t>
  </si>
  <si>
    <t>4.70291 -74.042376 0 0</t>
  </si>
  <si>
    <t>4.70291</t>
  </si>
  <si>
    <t>-74.042376</t>
  </si>
  <si>
    <t>260</t>
  </si>
  <si>
    <t>Sin distancia en puntos de venta informal quince personas en cuatro grupos</t>
  </si>
  <si>
    <t>dc3cb3f7-dbcd-449e-b29b-e57da7873429</t>
  </si>
  <si>
    <t>2021-02-23T20:42:25</t>
  </si>
  <si>
    <t>2021-02-23T15:42:13.763-05:00</t>
  </si>
  <si>
    <t>2021-02-23T15:46:07.307-05:00</t>
  </si>
  <si>
    <t>Carrera 7 calle 21</t>
  </si>
  <si>
    <t>4.698034 -74.030342 0 0</t>
  </si>
  <si>
    <t>4.698034</t>
  </si>
  <si>
    <t>-74.030342</t>
  </si>
  <si>
    <t>180</t>
  </si>
  <si>
    <t>En personas siete en dos grupos y en puntos de venta informal un grupo</t>
  </si>
  <si>
    <t>d1e8008e-00f1-4592-9a37-0508470f6e7d</t>
  </si>
  <si>
    <t>2021-02-23T20:46:19</t>
  </si>
  <si>
    <t>2021-02-23T15:46:07.359-05:00</t>
  </si>
  <si>
    <t>2021-02-23T15:49:01.665-05:00</t>
  </si>
  <si>
    <t>Avenida carrera 15 calle 100</t>
  </si>
  <si>
    <t>4.686357 -74.047594 0 0</t>
  </si>
  <si>
    <t>4.686357</t>
  </si>
  <si>
    <t>-74.047594</t>
  </si>
  <si>
    <t>190</t>
  </si>
  <si>
    <t>18</t>
  </si>
  <si>
    <t>En venta informal un grupo de tres personas</t>
  </si>
  <si>
    <t>eaf95ff2-6a4a-415a-933d-258744bf3d1b</t>
  </si>
  <si>
    <t>2021-02-23T20:49:13</t>
  </si>
  <si>
    <t>2021-02-23T15:49:01.711-05:00</t>
  </si>
  <si>
    <t>2021-02-23T15:52:18.567-05:00</t>
  </si>
  <si>
    <t>Chapinero</t>
  </si>
  <si>
    <t>Avenida carrera 15 calle 93</t>
  </si>
  <si>
    <t>4.676862 -74.051928 0 0</t>
  </si>
  <si>
    <t>4.676862</t>
  </si>
  <si>
    <t>-74.051928</t>
  </si>
  <si>
    <t>Sin distancia en personas un grupo y en ventas informales dos grupos.</t>
  </si>
  <si>
    <t>bd3b9397-5597-4c73-a2d2-402d78cd85db</t>
  </si>
  <si>
    <t>2021-02-23T20:52:30</t>
  </si>
  <si>
    <t>2021-02-23T15:52:18.626-05:00</t>
  </si>
  <si>
    <t>2021-02-23T15:55:28.990-05:00</t>
  </si>
  <si>
    <t>Avenida Chile</t>
  </si>
  <si>
    <t>Avenida Chile carrera 9</t>
  </si>
  <si>
    <t>4.656502 -74.056968 0 0</t>
  </si>
  <si>
    <t>4.656502</t>
  </si>
  <si>
    <t>-74.056968</t>
  </si>
  <si>
    <t>Sin distancia en personas tres grupos.</t>
  </si>
  <si>
    <t>da84a178-ad36-430c-893d-47e7b8aafc49</t>
  </si>
  <si>
    <t>2021-02-23T20:55:40</t>
  </si>
  <si>
    <t>2021-02-23T15:55:29.038-05:00</t>
  </si>
  <si>
    <t>2021-02-23T15:58:41.861-05:00</t>
  </si>
  <si>
    <t>Lourdes</t>
  </si>
  <si>
    <t>Carrera 13 calle 63</t>
  </si>
  <si>
    <t>4.650043 -74.063044 0 0</t>
  </si>
  <si>
    <t>4.650043</t>
  </si>
  <si>
    <t>-74.063044</t>
  </si>
  <si>
    <t>Otro</t>
  </si>
  <si>
    <t>Parque comercial</t>
  </si>
  <si>
    <t>20</t>
  </si>
  <si>
    <t>En personas sin distancia cinco grupos y en ventas informales cuatro grupos.</t>
  </si>
  <si>
    <t>417d0a3e-663a-4f64-807e-84d7e679c5da</t>
  </si>
  <si>
    <t>2021-02-23T20:58:53</t>
  </si>
  <si>
    <t>2021-02-23T15:58:41.908-05:00</t>
  </si>
  <si>
    <t>2021-02-23T16:03:24.413-05:00</t>
  </si>
  <si>
    <t>La Candelaria</t>
  </si>
  <si>
    <t>Centro</t>
  </si>
  <si>
    <t>Carrera 7 cales 12 y 13</t>
  </si>
  <si>
    <t>4.599226 -74.07476 0 0</t>
  </si>
  <si>
    <t>4.599226</t>
  </si>
  <si>
    <t>-74.07476</t>
  </si>
  <si>
    <t>360</t>
  </si>
  <si>
    <t>54</t>
  </si>
  <si>
    <t>67</t>
  </si>
  <si>
    <t>Sin distancia en personas 17 grupos y en ventas informales tres grupos.</t>
  </si>
  <si>
    <t>9b07d6b0-c46f-4b08-8dff-0073f6f523c4</t>
  </si>
  <si>
    <t>2021-02-23T21:03:36</t>
  </si>
  <si>
    <t>2021-02-23T16:03:24.470-05:00</t>
  </si>
  <si>
    <t>2021-02-23T16:05:47.188-05:00</t>
  </si>
  <si>
    <t>Carrera 7 calle 11</t>
  </si>
  <si>
    <t>4.598755 -74.075274 0 0</t>
  </si>
  <si>
    <t>4.598755</t>
  </si>
  <si>
    <t>-74.075274</t>
  </si>
  <si>
    <t>46</t>
  </si>
  <si>
    <t>Sin distancia en personas seis grupos y en ventas informales dos grupos.</t>
  </si>
  <si>
    <t>7aeaa54b-a8db-4b18-95d7-591757cc5b30</t>
  </si>
  <si>
    <t>2021-02-23T21:05:58</t>
  </si>
  <si>
    <t>2021-02-25T16:39:05.578-05:00</t>
  </si>
  <si>
    <t>2021-02-25T16:42:18.115-05:00</t>
  </si>
  <si>
    <t>2021-02-25</t>
  </si>
  <si>
    <t>Avenida carrera 86 calle 17</t>
  </si>
  <si>
    <t>4.661335 -74.133613 0 0</t>
  </si>
  <si>
    <t>4.661335</t>
  </si>
  <si>
    <t>-74.133613</t>
  </si>
  <si>
    <t>320</t>
  </si>
  <si>
    <t>Con lluvia se realizó dentro del centro comercial. Sin distancia en personas dos grupos.</t>
  </si>
  <si>
    <t>22152727-2e0d-4b25-88ad-f15e03a45ade</t>
  </si>
  <si>
    <t>2021-02-25T21:42:30</t>
  </si>
  <si>
    <t>2021-02-23T16:05:47.237-05:00</t>
  </si>
  <si>
    <t>2021-02-23T16:13:31.977-05:00</t>
  </si>
  <si>
    <t>Egipto</t>
  </si>
  <si>
    <t>Carrera 3 #7-58</t>
  </si>
  <si>
    <t>4.593119 -74.073461 0 0</t>
  </si>
  <si>
    <t>4.593119</t>
  </si>
  <si>
    <t>-74.073461</t>
  </si>
  <si>
    <t>90</t>
  </si>
  <si>
    <t>Poco flujo de personas</t>
  </si>
  <si>
    <t>ca15425a-62e4-4ba5-9808-87c5455b5387</t>
  </si>
  <si>
    <t>2021-02-25T21:09:35</t>
  </si>
  <si>
    <t>2021-02-23T16:13:32.038-05:00</t>
  </si>
  <si>
    <t>2021-02-25T16:13:41.922-05:00</t>
  </si>
  <si>
    <t>Suba</t>
  </si>
  <si>
    <t>El Portal</t>
  </si>
  <si>
    <t>Avenida Suba Portal</t>
  </si>
  <si>
    <t>4.747411 -74.094739 0 0</t>
  </si>
  <si>
    <t>4.747411</t>
  </si>
  <si>
    <t>-74.094739</t>
  </si>
  <si>
    <t>280</t>
  </si>
  <si>
    <t>34</t>
  </si>
  <si>
    <t>Sin distancia en personas cuatro grupos y en ventas informales siete grupos</t>
  </si>
  <si>
    <t>c409f476-91a6-43ff-9a51-d4f5d979bcf6</t>
  </si>
  <si>
    <t>2021-02-25T21:13:54</t>
  </si>
  <si>
    <t>2021-02-25T16:13:41.980-05:00</t>
  </si>
  <si>
    <t>2021-02-25T16:17:08.046-05:00</t>
  </si>
  <si>
    <t>Centro Suba</t>
  </si>
  <si>
    <t>Avenida Suba carrera 91</t>
  </si>
  <si>
    <t>4.737382 -74.08542 0 0</t>
  </si>
  <si>
    <t>4.737382</t>
  </si>
  <si>
    <t>-74.08542</t>
  </si>
  <si>
    <t>45</t>
  </si>
  <si>
    <t>Sin distancia tres grupos en personas y en ventas informales</t>
  </si>
  <si>
    <t>827e7479-f36e-445f-90ea-e0ebffe6945c</t>
  </si>
  <si>
    <t>2021-02-25T21:17:20</t>
  </si>
  <si>
    <t>2021-02-25T16:17:08.122-05:00</t>
  </si>
  <si>
    <t>2021-02-25T16:20:41.308-05:00</t>
  </si>
  <si>
    <t>El Rincón</t>
  </si>
  <si>
    <t>Calle 129a carrera 93</t>
  </si>
  <si>
    <t>4.72545 -74.091249 0 0</t>
  </si>
  <si>
    <t>4.72545</t>
  </si>
  <si>
    <t>-74.091249</t>
  </si>
  <si>
    <t>Sin distancia en personas tres grupos y en ventas informales cinco grupos.</t>
  </si>
  <si>
    <t>edbe3f91-9ae6-4e89-ae7d-2d06ac55d5ff</t>
  </si>
  <si>
    <t>2021-02-25T21:20:53</t>
  </si>
  <si>
    <t>2021-02-25T16:20:41.353-05:00</t>
  </si>
  <si>
    <t>2021-02-25T16:24:44.190-05:00</t>
  </si>
  <si>
    <t>El Portal 80</t>
  </si>
  <si>
    <t>Calle 80 carrera 100</t>
  </si>
  <si>
    <t>4.710865 -74.112114 0 0</t>
  </si>
  <si>
    <t>4.710865</t>
  </si>
  <si>
    <t>-74.112114</t>
  </si>
  <si>
    <t>Se presentaron lluvias ligeras. Sin distancia en personas seis grupos y en ventas informales dos grupos</t>
  </si>
  <si>
    <t>ebae2888-65a9-4d46-aa6c-7c4ba9bafeb8</t>
  </si>
  <si>
    <t>2021-02-25T21:24:56</t>
  </si>
  <si>
    <t>2021-02-25T16:24:44.251-05:00</t>
  </si>
  <si>
    <t>2021-02-25T16:29:16.348-05:00</t>
  </si>
  <si>
    <t>Avenida Rojas calle 66 al sur</t>
  </si>
  <si>
    <t>4.678102 -74.096046 0 0</t>
  </si>
  <si>
    <t>4.678102</t>
  </si>
  <si>
    <t>-74.096046</t>
  </si>
  <si>
    <t>Lluvias ligeras. Sin distancia dos grupos y en ventas informales dos grupos.</t>
  </si>
  <si>
    <t>e73bce83-51db-4257-ba87-54fa52fe9305</t>
  </si>
  <si>
    <t>2021-02-25T21:29:27</t>
  </si>
  <si>
    <t>2021-02-25T16:29:16.400-05:00</t>
  </si>
  <si>
    <t>2021-02-25T16:32:52.220-05:00</t>
  </si>
  <si>
    <t>Avenida carrera 70 calle 74</t>
  </si>
  <si>
    <t>4.686785 -74.08924 0 0</t>
  </si>
  <si>
    <t>4.686785</t>
  </si>
  <si>
    <t>-74.08924</t>
  </si>
  <si>
    <t>Sin distancia en personas un grupo</t>
  </si>
  <si>
    <t>c58b5928-2bea-484c-840c-8a0f194873f5</t>
  </si>
  <si>
    <t>2021-02-25T21:33:04</t>
  </si>
  <si>
    <t>2021-02-25T16:32:52.267-05:00</t>
  </si>
  <si>
    <t>2021-02-25T16:35:48.241-05:00</t>
  </si>
  <si>
    <t>4.676648 -74.141407 0 0</t>
  </si>
  <si>
    <t>4.676648</t>
  </si>
  <si>
    <t>-74.141407</t>
  </si>
  <si>
    <t>160</t>
  </si>
  <si>
    <t>Sin distancia en personas tres grupos. Lluvias ligeras</t>
  </si>
  <si>
    <t>8bb2b10f-a94a-469f-a248-deda298c443b</t>
  </si>
  <si>
    <t>2021-02-25T21:35:59</t>
  </si>
  <si>
    <t>2021-02-25T16:35:48.351-05:00</t>
  </si>
  <si>
    <t>2021-02-25T16:39:05.516-05:00</t>
  </si>
  <si>
    <t>Calle 19 carrera 103a</t>
  </si>
  <si>
    <t>4.67652 -74.144669 0 0</t>
  </si>
  <si>
    <t>4.67652</t>
  </si>
  <si>
    <t>-74.144669</t>
  </si>
  <si>
    <t>170</t>
  </si>
  <si>
    <t>Lluvias ligeras, hay vendedores pero no compradores</t>
  </si>
  <si>
    <t>dc78f564-c8d7-4119-8431-175de4587868</t>
  </si>
  <si>
    <t>2021-02-25T21:39:17</t>
  </si>
  <si>
    <t>2021-03-04T18:19:19.730-05:00</t>
  </si>
  <si>
    <t>2021-03-04T18:22:21.967-05:00</t>
  </si>
  <si>
    <t>2021-03-04</t>
  </si>
  <si>
    <t>Restrepo</t>
  </si>
  <si>
    <t>Carrera 20 #17</t>
  </si>
  <si>
    <t>34.885931 -88.156842 0 0</t>
  </si>
  <si>
    <t>34.885931</t>
  </si>
  <si>
    <t>-88.156842</t>
  </si>
  <si>
    <t>250</t>
  </si>
  <si>
    <t>58</t>
  </si>
  <si>
    <t>Sin distancia en personas dos grupos y en ventas informales dos grupos.</t>
  </si>
  <si>
    <t>de226530-b8ed-4ba8-b96e-4e30e13097cf</t>
  </si>
  <si>
    <t>2021-03-05T21:11:09</t>
  </si>
  <si>
    <t>2021-03-04T18:22:22.022-05:00</t>
  </si>
  <si>
    <t>2021-03-04T18:25:03.829-05:00</t>
  </si>
  <si>
    <t>Plaza de mercado Restrepo</t>
  </si>
  <si>
    <t>36.597889 -24.190549 0 0</t>
  </si>
  <si>
    <t>36.597889</t>
  </si>
  <si>
    <t>-24.190549</t>
  </si>
  <si>
    <t>40</t>
  </si>
  <si>
    <t>31</t>
  </si>
  <si>
    <t>Sin distancia en personas tres grupos y en ventas informales tres grupos.</t>
  </si>
  <si>
    <t>4e783f20-12af-4038-8b68-4e35f14a44e5</t>
  </si>
  <si>
    <t>2021-03-05T21:11:10</t>
  </si>
  <si>
    <t>2021-03-04T16:02:28.590-05:00</t>
  </si>
  <si>
    <t>2021-03-04T16:14:18.246-05:00</t>
  </si>
  <si>
    <t>Ecocampo</t>
  </si>
  <si>
    <t>Calle 68 Sur # 45b</t>
  </si>
  <si>
    <t>4.575265 -74.154203 0 0</t>
  </si>
  <si>
    <t>4.575265</t>
  </si>
  <si>
    <t>-74.154203</t>
  </si>
  <si>
    <t>33</t>
  </si>
  <si>
    <t>En personas sin distancia tres grupos y en vendedores informales tres grupos</t>
  </si>
  <si>
    <t>72484f20-3c45-4fa0-a0da-0a4add6f500e</t>
  </si>
  <si>
    <t>2021-03-04T21:14:27</t>
  </si>
  <si>
    <t>2021-03-04T16:14:18.301-05:00</t>
  </si>
  <si>
    <t>2021-03-04T16:17:24.430-05:00</t>
  </si>
  <si>
    <t>Perdomo</t>
  </si>
  <si>
    <t>CC El Ensueño</t>
  </si>
  <si>
    <t>4.584082 -74.158376 0 0</t>
  </si>
  <si>
    <t>4.584082</t>
  </si>
  <si>
    <t>-74.158376</t>
  </si>
  <si>
    <t>Sin distancia en personas cuatro grupos y en ventas informales un grupo</t>
  </si>
  <si>
    <t>c5b7c5f5-ffa0-4be8-8e55-22de4e4b42d4</t>
  </si>
  <si>
    <t>2021-03-04T21:17:25</t>
  </si>
  <si>
    <t>2021-03-04T17:46:33.731-05:00</t>
  </si>
  <si>
    <t>2021-03-04T17:51:49.863-05:00</t>
  </si>
  <si>
    <t>Calle 63 Sur #71f</t>
  </si>
  <si>
    <t>4.588745 -74.165024 0 0</t>
  </si>
  <si>
    <t>4.588745</t>
  </si>
  <si>
    <t>-74.165024</t>
  </si>
  <si>
    <t>Sin distancia en personas cuatro grupos y en vendedores informales un grupo</t>
  </si>
  <si>
    <t>1bb675fd-4a3c-4c09-8cde-aedcffd866dc</t>
  </si>
  <si>
    <t>2021-03-04T22:52:00</t>
  </si>
  <si>
    <t>2021-03-04T17:51:49.919-05:00</t>
  </si>
  <si>
    <t>2021-03-04T17:55:21.164-05:00</t>
  </si>
  <si>
    <t>El Carmen</t>
  </si>
  <si>
    <t>Plaza de mercado El Carmen</t>
  </si>
  <si>
    <t>4.583548 -74.131981 0 0</t>
  </si>
  <si>
    <t>4.583548</t>
  </si>
  <si>
    <t>-74.131981</t>
  </si>
  <si>
    <t>60</t>
  </si>
  <si>
    <t>Lloviendo y la plaza de mercado se encontraba cerrada porque la estaban desinfectando</t>
  </si>
  <si>
    <t>a559412b-e5e0-4505-a4f0-c12b2a86d8d0</t>
  </si>
  <si>
    <t>2021-03-05T21:11:08</t>
  </si>
  <si>
    <t>2021-03-04T17:55:21.222-05:00</t>
  </si>
  <si>
    <t>2021-03-04T18:00:11.853-05:00</t>
  </si>
  <si>
    <t>La Estrella</t>
  </si>
  <si>
    <t>Centro comercial La Estrella carrera 25a #44 sur</t>
  </si>
  <si>
    <t>36.031332 -180.672921 0 0</t>
  </si>
  <si>
    <t>36.031332</t>
  </si>
  <si>
    <t>-180.672921</t>
  </si>
  <si>
    <t>Un grupo sin distancia para personas y ventas informales. El centro comercial casi vacio</t>
  </si>
  <si>
    <t>85b30a10-d35d-4a43-9169-f85578a96a1d</t>
  </si>
  <si>
    <t>2021-03-04T18:00:11.916-05:00</t>
  </si>
  <si>
    <t>2021-03-04T18:19:19.683-05:00</t>
  </si>
  <si>
    <t>Calle 24 sur # 19</t>
  </si>
  <si>
    <t>36.597889 -174.348572 0 0</t>
  </si>
  <si>
    <t>-174.348572</t>
  </si>
  <si>
    <t>37</t>
  </si>
  <si>
    <t>00543b23-b80f-41f9-b699-f26b550300ab</t>
  </si>
  <si>
    <t>2021-03-04T18:25:03.883-05:00</t>
  </si>
  <si>
    <t>2021-03-04T18:27:12.195-05:00</t>
  </si>
  <si>
    <t>Centro Mayor</t>
  </si>
  <si>
    <t>Centro comercial Centro Mayor</t>
  </si>
  <si>
    <t>18.646245 -3.805687 0 0</t>
  </si>
  <si>
    <t>18.646245</t>
  </si>
  <si>
    <t>-3.805687</t>
  </si>
  <si>
    <t>440</t>
  </si>
  <si>
    <t>Sin distancia en personas nueve grupos y en ventas informales dos grupos</t>
  </si>
  <si>
    <t>b41ee41f-faff-453e-a4b7-5d7e1abca661</t>
  </si>
  <si>
    <t>2021-03-04T18:27:12.259-05:00</t>
  </si>
  <si>
    <t>2021-03-04T18:29:54.927-05:00</t>
  </si>
  <si>
    <t>Trinidad Galan</t>
  </si>
  <si>
    <t>Plaza de mercado Trinidad Galan</t>
  </si>
  <si>
    <t>-3.513421 -1.696908 0 0</t>
  </si>
  <si>
    <t>-3.513421</t>
  </si>
  <si>
    <t>-1.696908</t>
  </si>
  <si>
    <t>Sin distancia dos grupos y en ventas informales un grupo</t>
  </si>
  <si>
    <t>f38a974d-236c-4cf2-891e-b4663a79696b</t>
  </si>
  <si>
    <t>2021-03-04T18:29:54.977-05:00</t>
  </si>
  <si>
    <t>2021-03-04T18:32:25.463-05:00</t>
  </si>
  <si>
    <t>Carrera 38 #9</t>
  </si>
  <si>
    <t>9.795678 23.608438 0 0</t>
  </si>
  <si>
    <t>9.795678</t>
  </si>
  <si>
    <t>23.608438</t>
  </si>
  <si>
    <t>300</t>
  </si>
  <si>
    <t>Sin distancia en personas siete grupos y en ventas informales un grupo</t>
  </si>
  <si>
    <t>75ba3515-2eae-472b-b391-367c69dc4e37</t>
  </si>
  <si>
    <t>2021-03-05T21:11:11</t>
  </si>
  <si>
    <t>2021-03-04T18:32:25.524-05:00</t>
  </si>
  <si>
    <t>2021-03-04T18:34:34.711-05:00</t>
  </si>
  <si>
    <t>Plaza Centro</t>
  </si>
  <si>
    <t>Carrera 65 #11</t>
  </si>
  <si>
    <t>27.059126 13.76747 0 0</t>
  </si>
  <si>
    <t>27.059126</t>
  </si>
  <si>
    <t>13.76747</t>
  </si>
  <si>
    <t>420</t>
  </si>
  <si>
    <t>Sin distancia en personas cuatro personas y en ventas informales un grupo</t>
  </si>
  <si>
    <t>f4c41061-06f9-4874-a817-f452f81018ba</t>
  </si>
  <si>
    <t>2021-03-05T16:10:41.091-05:00</t>
  </si>
  <si>
    <t>2021-03-05T16:24:21.605-05:00</t>
  </si>
  <si>
    <t>2021-03-05</t>
  </si>
  <si>
    <t>Barrio Unidos</t>
  </si>
  <si>
    <t>La Floresta</t>
  </si>
  <si>
    <t>Avenida 68 #97</t>
  </si>
  <si>
    <t>4.686999 -74.074305 0 0</t>
  </si>
  <si>
    <t>4.686999</t>
  </si>
  <si>
    <t>-74.074305</t>
  </si>
  <si>
    <t>Sin distancia en personas cuatro grupos y en ventas ambulantes dos grupos</t>
  </si>
  <si>
    <t>091ed308-afe9-4254-a82f-4abcd0deb805</t>
  </si>
  <si>
    <t>2021-03-05T21:24:33</t>
  </si>
  <si>
    <t>2021-03-05T16:24:21.688-05:00</t>
  </si>
  <si>
    <t>2021-03-05T16:27:41.843-05:00</t>
  </si>
  <si>
    <t>Siete de Agosto</t>
  </si>
  <si>
    <t>Calle 66 # 24</t>
  </si>
  <si>
    <t>4.656229 -74.071321 0 0</t>
  </si>
  <si>
    <t>4.656229</t>
  </si>
  <si>
    <t>-74.071321</t>
  </si>
  <si>
    <t>Sin distancia dos grupos en personas y en ventas ambulantes</t>
  </si>
  <si>
    <t>bf94cbe0-61f8-4a1b-9ce5-d18e0e1e75f8</t>
  </si>
  <si>
    <t>2021-03-05T21:27:53</t>
  </si>
  <si>
    <t>2021-03-05T16:27:41.900-05:00</t>
  </si>
  <si>
    <t>2021-03-05T16:31:28.591-05:00</t>
  </si>
  <si>
    <t>Calle 67 #25</t>
  </si>
  <si>
    <t>4.660779 -74.06945 0 0</t>
  </si>
  <si>
    <t>4.660779</t>
  </si>
  <si>
    <t>-74.06945</t>
  </si>
  <si>
    <t>61</t>
  </si>
  <si>
    <t>Sin distancia en personas tres grupos y en ventas ambulantes dos grupos</t>
  </si>
  <si>
    <t>f304e5cf-2db5-4fce-b4e4-2445a286ccfe</t>
  </si>
  <si>
    <t>2021-03-05T21:31:40</t>
  </si>
  <si>
    <t>2021-03-05T16:31:28.649-05:00</t>
  </si>
  <si>
    <t>2021-03-05T16:34:21.135-05:00</t>
  </si>
  <si>
    <t>Teusaquillo</t>
  </si>
  <si>
    <t>Pablo VI</t>
  </si>
  <si>
    <t>Carulla Pablo VI</t>
  </si>
  <si>
    <t>4.649187 -74.088081 0 0</t>
  </si>
  <si>
    <t>4.649187</t>
  </si>
  <si>
    <t>-74.088081</t>
  </si>
  <si>
    <t>fb010460-0fa1-4326-a715-908fa53cf430</t>
  </si>
  <si>
    <t>2021-03-05T21:34:32</t>
  </si>
  <si>
    <t>2021-03-05T16:34:21.190-05:00</t>
  </si>
  <si>
    <t>2021-03-05T16:40:43.019-05:00</t>
  </si>
  <si>
    <t>Galerías</t>
  </si>
  <si>
    <t>Calle 53 #24</t>
  </si>
  <si>
    <t>4.642167 -74.074636 0 0</t>
  </si>
  <si>
    <t>4.642167</t>
  </si>
  <si>
    <t>-74.074636</t>
  </si>
  <si>
    <t>Sin distancia en personas cuatro grupos y en ventas ambulantes tres grupos</t>
  </si>
  <si>
    <t>2d57f365-0f32-43d1-8009-e8477e870875</t>
  </si>
  <si>
    <t>2021-03-05T21:40:54</t>
  </si>
  <si>
    <t>2021-03-05T16:40:43.082-05:00</t>
  </si>
  <si>
    <t>2021-03-05T16:46:22.769-05:00</t>
  </si>
  <si>
    <t>Parkway</t>
  </si>
  <si>
    <t>Carrera 24 #45</t>
  </si>
  <si>
    <t>4.632211 -74.075249 0 0</t>
  </si>
  <si>
    <t>4.632211</t>
  </si>
  <si>
    <t>-74.075249</t>
  </si>
  <si>
    <t>200</t>
  </si>
  <si>
    <t>Sin distancia en ventas ambulantes un grupo</t>
  </si>
  <si>
    <t>8a86c5a8-fa3f-40c4-b1d9-bbcecd27e32f</t>
  </si>
  <si>
    <t>2021-03-05T21:46:34</t>
  </si>
  <si>
    <t>2021-03-05T16:46:22.818-05:00</t>
  </si>
  <si>
    <t>2021-03-05T16:50:47.411-05:00</t>
  </si>
  <si>
    <t>Los Mártires</t>
  </si>
  <si>
    <t>Paloquemao</t>
  </si>
  <si>
    <t>Calle 19 #22</t>
  </si>
  <si>
    <t>4.615416 -74.084184 0 0</t>
  </si>
  <si>
    <t>4.615416</t>
  </si>
  <si>
    <t>-74.084184</t>
  </si>
  <si>
    <t>51</t>
  </si>
  <si>
    <t>53</t>
  </si>
  <si>
    <t>Sin distancia en personas tres grupos y en ventas ambulantes cuatro grupos</t>
  </si>
  <si>
    <t>944b2815-c6a9-4b52-8c2b-38d06f1de2ff</t>
  </si>
  <si>
    <t>2021-03-05T21:50:58</t>
  </si>
  <si>
    <t>2021-03-05T16:50:47.459-05:00</t>
  </si>
  <si>
    <t>2021-03-05T16:54:16.787-05:00</t>
  </si>
  <si>
    <t>Santa fe</t>
  </si>
  <si>
    <t>La Perseverancia</t>
  </si>
  <si>
    <t>Carrera 5 #29</t>
  </si>
  <si>
    <t>4.615887 -74.066228 0 0</t>
  </si>
  <si>
    <t>4.615887</t>
  </si>
  <si>
    <t>-74.066228</t>
  </si>
  <si>
    <t>Sin distancia en personas dos grupos. No había ventas ambulantes en el entorno de la Plaza de mercado</t>
  </si>
  <si>
    <t>a1daf6f3-719d-4180-bdcf-06157be28001</t>
  </si>
  <si>
    <t>2021-03-05T21:54:28</t>
  </si>
  <si>
    <t>2021-03-05T16:54:16.847-05:00</t>
  </si>
  <si>
    <t>2021-03-05T16:58:16.984-05:00</t>
  </si>
  <si>
    <t>Carrera 7 #24</t>
  </si>
  <si>
    <t>4.609535 -74.070144 0 0</t>
  </si>
  <si>
    <t>4.609535</t>
  </si>
  <si>
    <t>-74.070144</t>
  </si>
  <si>
    <t>81</t>
  </si>
  <si>
    <t>Sin distancia en personas cuatro grupos y en ventas ambulantes cinco grupos</t>
  </si>
  <si>
    <t>d122cf86-3ed2-4c3e-8e0b-ac9186723339</t>
  </si>
  <si>
    <t>2021-03-05T21:58:28</t>
  </si>
  <si>
    <t>2021-03-05T16:58:17.033-05:00</t>
  </si>
  <si>
    <t>2021-03-05T17:01:43.543-05:00</t>
  </si>
  <si>
    <t>San Victorino</t>
  </si>
  <si>
    <t>Carrera 10 #10</t>
  </si>
  <si>
    <t>4.599119 -74.078948 0 0</t>
  </si>
  <si>
    <t>4.599119</t>
  </si>
  <si>
    <t>-74.078948</t>
  </si>
  <si>
    <t>460</t>
  </si>
  <si>
    <t>80</t>
  </si>
  <si>
    <t>84</t>
  </si>
  <si>
    <t>Sin distancia en personas seis grupos y en ventas ambulantes cuatro grupos</t>
  </si>
  <si>
    <t>abd1f951-d25a-4b2d-b583-3b2583dc525d</t>
  </si>
  <si>
    <t>2021-03-05T22:01:54</t>
  </si>
  <si>
    <t>2021-03-05T17:01:43.595-05:00</t>
  </si>
  <si>
    <t>2021-03-05T17:05:22.980-05:00</t>
  </si>
  <si>
    <t>Calle 6</t>
  </si>
  <si>
    <t>Carrera 19 # 6</t>
  </si>
  <si>
    <t>4.600691 -74.088972 0 0</t>
  </si>
  <si>
    <t>4.600691</t>
  </si>
  <si>
    <t>-74.088972</t>
  </si>
  <si>
    <t>150</t>
  </si>
  <si>
    <t>Sin distancia en personas y en ventas ambulantes de a tres grupos cada uno</t>
  </si>
  <si>
    <t>bf7ca279-d5be-417e-bf0d-fb189e13aa03</t>
  </si>
  <si>
    <t>2021-03-05T22:05:34</t>
  </si>
  <si>
    <t>2021-03-05T17:05:23.036-05:00</t>
  </si>
  <si>
    <t>2021-03-05T17:08:36.511-05:00</t>
  </si>
  <si>
    <t>Carrera 7 calle 19</t>
  </si>
  <si>
    <t>4.605722 -74.071398 0 0</t>
  </si>
  <si>
    <t>4.605722</t>
  </si>
  <si>
    <t>-74.071398</t>
  </si>
  <si>
    <t>63</t>
  </si>
  <si>
    <t>59</t>
  </si>
  <si>
    <t>Sin distancia en personas ocho grupos y en ventas ambulantes cuatro grupos</t>
  </si>
  <si>
    <t>a6fb5c3d-dee6-4af4-9bcf-5cdec34fd3b8</t>
  </si>
  <si>
    <t>2021-03-05T22:08:47</t>
  </si>
  <si>
    <t>2021-04-07T16:45:27.252-05:00</t>
  </si>
  <si>
    <t>2021-04-07T16:47:41.846-05:00</t>
  </si>
  <si>
    <t>2021-04-06</t>
  </si>
  <si>
    <t>Carrera 10 calle 10</t>
  </si>
  <si>
    <t>4.599611 -74.079223 0 0</t>
  </si>
  <si>
    <t>4.599611</t>
  </si>
  <si>
    <t>-74.079223</t>
  </si>
  <si>
    <t>73</t>
  </si>
  <si>
    <t>76</t>
  </si>
  <si>
    <t>c324c8d6-56ee-44e0-81dc-2e850fbf3e4e</t>
  </si>
  <si>
    <t>2021-04-07T21:47:51</t>
  </si>
  <si>
    <t>2021-03-10T15:25:16.814-05:00</t>
  </si>
  <si>
    <t>2021-03-10T15:30:14.699-05:00</t>
  </si>
  <si>
    <t>2021-03-10</t>
  </si>
  <si>
    <t>Portal Suba</t>
  </si>
  <si>
    <t>Avenida Suba carrera 104</t>
  </si>
  <si>
    <t>4.747447 -74.095148 0 0</t>
  </si>
  <si>
    <t>4.747447</t>
  </si>
  <si>
    <t>-74.095148</t>
  </si>
  <si>
    <t>En ventas informales no hubo personas con distancia</t>
  </si>
  <si>
    <t>e72836b0-01d5-4823-84b1-bf197a869e21</t>
  </si>
  <si>
    <t>2021-03-10T20:27:48</t>
  </si>
  <si>
    <t>2021-03-10T15:30:14.746-05:00</t>
  </si>
  <si>
    <t>2021-03-10T15:34:12.489-05:00</t>
  </si>
  <si>
    <t>4.738508 -74.08519 0 0</t>
  </si>
  <si>
    <t>4.738508</t>
  </si>
  <si>
    <t>-74.08519</t>
  </si>
  <si>
    <t>En ventas ambulantes no hubo personas con distancia</t>
  </si>
  <si>
    <t>2f3ec9bd-0658-4f65-b2f3-ff0019d24d82</t>
  </si>
  <si>
    <t>2021-03-10T20:31:53</t>
  </si>
  <si>
    <t>2021-03-10T15:34:12.574-05:00</t>
  </si>
  <si>
    <t>2021-03-10T15:38:24.405-05:00</t>
  </si>
  <si>
    <t>El Rincon</t>
  </si>
  <si>
    <t>Calle 129C carrera 93</t>
  </si>
  <si>
    <t>4.724965 -74.089394 0 0</t>
  </si>
  <si>
    <t>4.724965</t>
  </si>
  <si>
    <t>-74.089394</t>
  </si>
  <si>
    <t>ca5e92f9-d2a8-4ab4-9879-3887f3017aea</t>
  </si>
  <si>
    <t>2021-03-10T20:36:05</t>
  </si>
  <si>
    <t>2021-03-10T15:38:24.480-05:00</t>
  </si>
  <si>
    <t>2021-03-10T15:43:59.822-05:00</t>
  </si>
  <si>
    <t>Portal 80 de TRansmilenio</t>
  </si>
  <si>
    <t>4.710537 -74.111927 0 0</t>
  </si>
  <si>
    <t>4.710537</t>
  </si>
  <si>
    <t>-74.111927</t>
  </si>
  <si>
    <t>Las aglomeraciones en ventas ambulantes fueron siete grupos más que todo personal de Transmilenio</t>
  </si>
  <si>
    <t>07118f17-779e-484e-b858-9f1214be9314</t>
  </si>
  <si>
    <t>2021-03-10T20:41:41</t>
  </si>
  <si>
    <t>2021-03-10T15:44:00.022-05:00</t>
  </si>
  <si>
    <t>2021-03-10T15:48:52.740-05:00</t>
  </si>
  <si>
    <t>Carrera 70 calle 76</t>
  </si>
  <si>
    <t>4.690021 -74.087323 0 0</t>
  </si>
  <si>
    <t>4.690021</t>
  </si>
  <si>
    <t>-74.087323</t>
  </si>
  <si>
    <t>La plaza de mercado se encontraba cerrada por aseo, mantenimiento y fumigación</t>
  </si>
  <si>
    <t>a5c63253-946e-49e5-83fc-ef2fc069d02e</t>
  </si>
  <si>
    <t>2021-03-10T20:46:34</t>
  </si>
  <si>
    <t>2021-03-10T15:48:52.848-05:00</t>
  </si>
  <si>
    <t>2021-03-10T15:53:49.120-05:00</t>
  </si>
  <si>
    <t>Avenida 68 carrera 70</t>
  </si>
  <si>
    <t>4.684233 -74.091467 0 0</t>
  </si>
  <si>
    <t>4.684233</t>
  </si>
  <si>
    <t>-74.091467</t>
  </si>
  <si>
    <t>Personas con distancia en ventas ambulantes no se presentaron</t>
  </si>
  <si>
    <t>eef49b3f-84bd-49e2-a39b-1cbb630d70bd</t>
  </si>
  <si>
    <t>2021-03-10T20:51:31</t>
  </si>
  <si>
    <t>2021-03-10T15:53:49.217-05:00</t>
  </si>
  <si>
    <t>2021-03-10T15:57:32.854-05:00</t>
  </si>
  <si>
    <t>4.649687 -74.062617 0 0</t>
  </si>
  <si>
    <t>4.649687</t>
  </si>
  <si>
    <t>-74.062617</t>
  </si>
  <si>
    <t>En ventas ambulantes no se encontró personas con distancia</t>
  </si>
  <si>
    <t>89741a4b-6803-4797-87a0-75b4a724298d</t>
  </si>
  <si>
    <t>2021-03-10T20:55:15</t>
  </si>
  <si>
    <t>2021-03-10T15:57:32.996-05:00</t>
  </si>
  <si>
    <t>2021-03-10T16:00:47.271-05:00</t>
  </si>
  <si>
    <t>Avenida Chile Carrera 9</t>
  </si>
  <si>
    <t>4.656473 -74.056909 0 0</t>
  </si>
  <si>
    <t>4.656473</t>
  </si>
  <si>
    <t>-74.056909</t>
  </si>
  <si>
    <t>24</t>
  </si>
  <si>
    <t>No hay personas con distancia en ventas ambulantes</t>
  </si>
  <si>
    <t>0b1cecfb-8436-4b6d-b72f-d25a4fe0d1ec</t>
  </si>
  <si>
    <t>2021-03-10T20:58:29</t>
  </si>
  <si>
    <t>2021-03-10T16:00:47.346-05:00</t>
  </si>
  <si>
    <t>2021-03-10T16:04:18.152-05:00</t>
  </si>
  <si>
    <t>Carrera 15 calle 93</t>
  </si>
  <si>
    <t>4.677218 -74.051674 0 0</t>
  </si>
  <si>
    <t>4.677218</t>
  </si>
  <si>
    <t>-74.051674</t>
  </si>
  <si>
    <t>En ventas ambulantes no hay personas sin distancia</t>
  </si>
  <si>
    <t>0127def3-0f0d-4158-a8bd-603285fd81ac</t>
  </si>
  <si>
    <t>2021-03-10T21:02:00</t>
  </si>
  <si>
    <t>2021-03-10T16:04:18.249-05:00</t>
  </si>
  <si>
    <t>2021-03-10T16:08:42.195-05:00</t>
  </si>
  <si>
    <t>Chicó</t>
  </si>
  <si>
    <t>Carrera 15 calle 100</t>
  </si>
  <si>
    <t>4.685944 -74.047683 0 0</t>
  </si>
  <si>
    <t>4.685944</t>
  </si>
  <si>
    <t>-74.047683</t>
  </si>
  <si>
    <t>Personas con distancia en ventas ambulantes ninguna</t>
  </si>
  <si>
    <t>99eb1b1b-a1dc-482f-9f49-636e417a4792</t>
  </si>
  <si>
    <t>2021-03-10T21:06:25</t>
  </si>
  <si>
    <t>2021-03-10T16:08:42.300-05:00</t>
  </si>
  <si>
    <t>2021-03-10T16:13:36.250-05:00</t>
  </si>
  <si>
    <t>Usaquen</t>
  </si>
  <si>
    <t>Carrera 7 calle 121</t>
  </si>
  <si>
    <t>4.697121 -74.030861 0 0</t>
  </si>
  <si>
    <t>4.697121</t>
  </si>
  <si>
    <t>-74.030861</t>
  </si>
  <si>
    <t>Con distancia en ventas ambulantes no hubo personas</t>
  </si>
  <si>
    <t>b86e6773-fd08-40f5-a566-af3d2976c4d7</t>
  </si>
  <si>
    <t>2021-03-10T21:11:17</t>
  </si>
  <si>
    <t>2021-03-10T16:13:36.398-05:00</t>
  </si>
  <si>
    <t>2021-03-10T16:18:03.826-05:00</t>
  </si>
  <si>
    <t>Carrera 15 calle 127</t>
  </si>
  <si>
    <t>4.702824 -74.042275 0 0</t>
  </si>
  <si>
    <t>4.702824</t>
  </si>
  <si>
    <t>-74.042275</t>
  </si>
  <si>
    <t>En distancia de dos metros sin personas en ventas ambulantes</t>
  </si>
  <si>
    <t>54809b96-5d5d-4bb5-ac06-3c9917a3d1d4</t>
  </si>
  <si>
    <t>2021-03-10T21:15:46</t>
  </si>
  <si>
    <t>2021-03-11T14:54:57.244-05:00</t>
  </si>
  <si>
    <t>2021-03-11T14:57:52.895-05:00</t>
  </si>
  <si>
    <t>2021-03-11</t>
  </si>
  <si>
    <t>Avenida 68 calle 98</t>
  </si>
  <si>
    <t>4.688843 -74.065766 0 0</t>
  </si>
  <si>
    <t>4.688843</t>
  </si>
  <si>
    <t>-74.065766</t>
  </si>
  <si>
    <t>2cc0defe-9d50-4330-8fff-56ebd04fe074</t>
  </si>
  <si>
    <t>2021-03-11T19:58:06</t>
  </si>
  <si>
    <t>2021-03-11T14:57:52.957-05:00</t>
  </si>
  <si>
    <t>2021-03-11T15:00:36.468-05:00</t>
  </si>
  <si>
    <t>Calle 66 carrera 24</t>
  </si>
  <si>
    <t>4.657742 -74.070296 0 0</t>
  </si>
  <si>
    <t>4.657742</t>
  </si>
  <si>
    <t>-74.070296</t>
  </si>
  <si>
    <t>48</t>
  </si>
  <si>
    <t>127c2bc5-6f7d-4ae7-9306-f9a336413dbf</t>
  </si>
  <si>
    <t>2021-03-11T20:00:50</t>
  </si>
  <si>
    <t>2021-03-11T15:00:36.528-05:00</t>
  </si>
  <si>
    <t>2021-03-11T15:03:09.314-05:00</t>
  </si>
  <si>
    <t>Calle 67 Carrera 26</t>
  </si>
  <si>
    <t>4.659368 -74.07124 0 0</t>
  </si>
  <si>
    <t>4.659368</t>
  </si>
  <si>
    <t>-74.07124</t>
  </si>
  <si>
    <t>77</t>
  </si>
  <si>
    <t>15cad10d-fe29-4b4c-977e-c67dbbead57c</t>
  </si>
  <si>
    <t>2021-03-11T20:03:22</t>
  </si>
  <si>
    <t>2021-03-11T15:03:09.372-05:00</t>
  </si>
  <si>
    <t>2021-03-11T15:05:42.339-05:00</t>
  </si>
  <si>
    <t>Carrera 54 Calle 53</t>
  </si>
  <si>
    <t>4.649316 -74.087694 0 0</t>
  </si>
  <si>
    <t>4.649316</t>
  </si>
  <si>
    <t>-74.087694</t>
  </si>
  <si>
    <t>450ffe7c-2bc5-45ff-ac1c-f37911f6f362</t>
  </si>
  <si>
    <t>2021-03-11T20:05:56</t>
  </si>
  <si>
    <t>2021-03-11T15:05:42.405-05:00</t>
  </si>
  <si>
    <t>2021-03-11T15:07:47.164-05:00</t>
  </si>
  <si>
    <t>Calle 53 carrera 24</t>
  </si>
  <si>
    <t>4.642472 -74.074502 0 0</t>
  </si>
  <si>
    <t>4.642472</t>
  </si>
  <si>
    <t>-74.074502</t>
  </si>
  <si>
    <t>181d174e-7623-4d85-beb3-8db1ad7a7933</t>
  </si>
  <si>
    <t>2021-03-11T20:08:00</t>
  </si>
  <si>
    <t>2021-03-11T15:07:47.227-05:00</t>
  </si>
  <si>
    <t>2021-03-11T15:09:48.993-05:00</t>
  </si>
  <si>
    <t>Carrera 24 calle 45</t>
  </si>
  <si>
    <t>4.632805 -74.074735 0 0</t>
  </si>
  <si>
    <t>4.632805</t>
  </si>
  <si>
    <t>-74.074735</t>
  </si>
  <si>
    <t>94ddee76-23db-45ca-a9dd-0ee2f5234bf1</t>
  </si>
  <si>
    <t>2021-03-11T20:09:57</t>
  </si>
  <si>
    <t>2021-03-11T15:09:49.037-05:00</t>
  </si>
  <si>
    <t>2021-03-11T15:13:15.430-05:00</t>
  </si>
  <si>
    <t>Calle 19 carrera 22</t>
  </si>
  <si>
    <t>4.615866 -74.084115 0 0</t>
  </si>
  <si>
    <t>4.615866</t>
  </si>
  <si>
    <t>-74.084115</t>
  </si>
  <si>
    <t>c4875aff-1ca9-47ab-a390-9e7aebe3033c</t>
  </si>
  <si>
    <t>2021-03-11T20:13:29</t>
  </si>
  <si>
    <t>2021-03-11T15:13:15.480-05:00</t>
  </si>
  <si>
    <t>2021-03-11T15:17:54.546-05:00</t>
  </si>
  <si>
    <t>Carrera 5 calle 29</t>
  </si>
  <si>
    <t>4.616336 -74.066262 0 0</t>
  </si>
  <si>
    <t>4.616336</t>
  </si>
  <si>
    <t>-74.066262</t>
  </si>
  <si>
    <t>120</t>
  </si>
  <si>
    <t>Para destacar, es la segunda oportunidad que no se encuentran vendedores informales alrededor de la plaza</t>
  </si>
  <si>
    <t>fa09f8e3-58d1-4903-8416-3a6f95a4caac</t>
  </si>
  <si>
    <t>2021-03-11T20:18:08</t>
  </si>
  <si>
    <t>2021-03-11T15:17:54.603-05:00</t>
  </si>
  <si>
    <t>2021-03-11T15:20:33.813-05:00</t>
  </si>
  <si>
    <t>Carrera 7 calle 24</t>
  </si>
  <si>
    <t>4.608893 -74.068193 0 0</t>
  </si>
  <si>
    <t>4.608893</t>
  </si>
  <si>
    <t>-74.068193</t>
  </si>
  <si>
    <t>984f7f96-264c-4196-a8ec-dcf387a432a9</t>
  </si>
  <si>
    <t>2021-03-11T20:20:47</t>
  </si>
  <si>
    <t>2021-03-11T15:20:33.868-05:00</t>
  </si>
  <si>
    <t>2021-03-11T15:24:51.538-05:00</t>
  </si>
  <si>
    <t>4.597857 -74.078899 0 0</t>
  </si>
  <si>
    <t>4.597857</t>
  </si>
  <si>
    <t>-74.078899</t>
  </si>
  <si>
    <t>70</t>
  </si>
  <si>
    <t>20685f9d-debf-4011-b85b-f615501c2b9d</t>
  </si>
  <si>
    <t>2021-03-11T20:24:57</t>
  </si>
  <si>
    <t>2021-03-11T15:24:51.597-05:00</t>
  </si>
  <si>
    <t>2021-03-11T15:27:21.467-05:00</t>
  </si>
  <si>
    <t>La Playa</t>
  </si>
  <si>
    <t>Carrera 19 calle 6</t>
  </si>
  <si>
    <t>4.601108 -74.088793 0 0</t>
  </si>
  <si>
    <t>4.601108</t>
  </si>
  <si>
    <t>-74.088793</t>
  </si>
  <si>
    <t>99</t>
  </si>
  <si>
    <t>7000c76f-2c15-4f80-93ca-266dde07471b</t>
  </si>
  <si>
    <t>2021-03-11T20:27:34</t>
  </si>
  <si>
    <t>2021-03-11T15:27:21.534-05:00</t>
  </si>
  <si>
    <t>2021-03-11T15:31:24.190-05:00</t>
  </si>
  <si>
    <t>Carrera 7 entre calles 19 y 23</t>
  </si>
  <si>
    <t>4.605557 -74.069695 0 0</t>
  </si>
  <si>
    <t>4.605557</t>
  </si>
  <si>
    <t>-74.069695</t>
  </si>
  <si>
    <t>54e7b07e-4b8c-4172-a2b6-dfea2b030dd7</t>
  </si>
  <si>
    <t>2021-03-11T20:31:38</t>
  </si>
  <si>
    <t>2021-03-15T13:52:52.280-05:00</t>
  </si>
  <si>
    <t>2021-03-15T13:59:37.127-05:00</t>
  </si>
  <si>
    <t>2021-03-12</t>
  </si>
  <si>
    <t>Bosa</t>
  </si>
  <si>
    <t>La Amistad</t>
  </si>
  <si>
    <t>Autopista sur con cra 75g</t>
  </si>
  <si>
    <t>4.597215 -74.179872 0 0</t>
  </si>
  <si>
    <t>4.597215</t>
  </si>
  <si>
    <t>-74.179872</t>
  </si>
  <si>
    <t>261</t>
  </si>
  <si>
    <t>6dc1fce1-8f9b-4b6e-b0a2-3671a4879734</t>
  </si>
  <si>
    <t>2021-03-15T18:59:50</t>
  </si>
  <si>
    <t>2021-03-15T13:59:37.422-05:00</t>
  </si>
  <si>
    <t>2021-03-15T14:04:01.936-05:00</t>
  </si>
  <si>
    <t>Bosa centro</t>
  </si>
  <si>
    <t>Calle 65 sur Cra 79</t>
  </si>
  <si>
    <t>4.604829 -74.183739 0 0</t>
  </si>
  <si>
    <t>4.604829</t>
  </si>
  <si>
    <t>-74.183739</t>
  </si>
  <si>
    <t>231</t>
  </si>
  <si>
    <t>ad353875-d9b4-4731-ac0e-28733c8f746d</t>
  </si>
  <si>
    <t>2021-03-15T19:04:13</t>
  </si>
  <si>
    <t>2021-03-15T14:04:02.561-05:00</t>
  </si>
  <si>
    <t>2021-03-15T14:07:15.871-05:00</t>
  </si>
  <si>
    <t>Calle 65 sur carrera 80a</t>
  </si>
  <si>
    <t>4.610519 -74.186743 0 0</t>
  </si>
  <si>
    <t>4.610519</t>
  </si>
  <si>
    <t>-74.186743</t>
  </si>
  <si>
    <t>259</t>
  </si>
  <si>
    <t>823d6d59-2da6-4329-bdaf-bd0af47df856</t>
  </si>
  <si>
    <t>2021-03-15T19:07:29</t>
  </si>
  <si>
    <t>2021-03-15T14:07:16.184-05:00</t>
  </si>
  <si>
    <t>2021-03-15T14:17:49.031-05:00</t>
  </si>
  <si>
    <t>Kennedy</t>
  </si>
  <si>
    <t>Abastos</t>
  </si>
  <si>
    <t>Diag 38 sur Av carrera 80</t>
  </si>
  <si>
    <t>4.633072 -74.155392 0 0</t>
  </si>
  <si>
    <t>4.633072</t>
  </si>
  <si>
    <t>-74.155392</t>
  </si>
  <si>
    <t>197</t>
  </si>
  <si>
    <t>64</t>
  </si>
  <si>
    <t>4e391bc0-6ee0-42fa-9f8c-564f1cd12dc9</t>
  </si>
  <si>
    <t>2021-03-15T19:18:03</t>
  </si>
  <si>
    <t>2021-03-15T14:17:50.166-05:00</t>
  </si>
  <si>
    <t>2021-03-16T09:30:48.134-05:00</t>
  </si>
  <si>
    <t>El Tintal</t>
  </si>
  <si>
    <t>Av Cali con calle 6a</t>
  </si>
  <si>
    <t>4.642515 -74.154557 0 0</t>
  </si>
  <si>
    <t>4.642515</t>
  </si>
  <si>
    <t>-74.154557</t>
  </si>
  <si>
    <t>147</t>
  </si>
  <si>
    <t>28815608-8ff3-445e-9ca5-e623f013c094</t>
  </si>
  <si>
    <t>2021-03-15T19:21:24</t>
  </si>
  <si>
    <t>2021-03-15T14:21:13.090-05:00</t>
  </si>
  <si>
    <t>2021-03-15T14:24:31.041-05:00</t>
  </si>
  <si>
    <t>Kennedy Centro</t>
  </si>
  <si>
    <t>Cra 78k calle 38 sur</t>
  </si>
  <si>
    <t>4.623009 -74.154128 0 0</t>
  </si>
  <si>
    <t>4.623009</t>
  </si>
  <si>
    <t>-74.154128</t>
  </si>
  <si>
    <t>209</t>
  </si>
  <si>
    <t>2187c42f-2473-4e9d-8f7a-95c6f15abec1</t>
  </si>
  <si>
    <t>2021-03-16T14:31:17</t>
  </si>
  <si>
    <t>2021-03-30T15:47:33.714-05:00</t>
  </si>
  <si>
    <t>2021-03-30T15:58:57.631-05:00</t>
  </si>
  <si>
    <t>Calle 63 carrera 13</t>
  </si>
  <si>
    <t>4.649658 -74.06308 0 0</t>
  </si>
  <si>
    <t>4.649658</t>
  </si>
  <si>
    <t>-74.06308</t>
  </si>
  <si>
    <t>Parque con harto flujo de público</t>
  </si>
  <si>
    <t>6041a236-452e-4f0f-9fe8-165c2d388674</t>
  </si>
  <si>
    <t>2021-03-30T20:59:08</t>
  </si>
  <si>
    <t>2021-03-30T15:58:57.682-05:00</t>
  </si>
  <si>
    <t>2021-03-30T16:02:12.752-05:00</t>
  </si>
  <si>
    <t>4.656374 -74.057169 0 0</t>
  </si>
  <si>
    <t>4.656374</t>
  </si>
  <si>
    <t>-74.057169</t>
  </si>
  <si>
    <t>En las cuatro localidades visitadas el día de hoy se observa tapa bocas mal puesto en los conductores del transporte urbano.</t>
  </si>
  <si>
    <t>03caab97-27ae-4634-aae4-4501d339a190</t>
  </si>
  <si>
    <t>2021-03-30T21:02:24</t>
  </si>
  <si>
    <t>2021-03-30T16:02:12.838-05:00</t>
  </si>
  <si>
    <t>2021-03-30T16:04:38.522-05:00</t>
  </si>
  <si>
    <t>4.676905 -74.05175 0 0</t>
  </si>
  <si>
    <t>4.676905</t>
  </si>
  <si>
    <t>-74.05175</t>
  </si>
  <si>
    <t>1d21925c-2c79-452e-a30e-be754789460a</t>
  </si>
  <si>
    <t>2021-03-30T21:04:49</t>
  </si>
  <si>
    <t>2021-03-30T16:04:38.597-05:00</t>
  </si>
  <si>
    <t>2021-03-30T16:07:34.661-05:00</t>
  </si>
  <si>
    <t>4.685769 -74.047746 0 0</t>
  </si>
  <si>
    <t>4.685769</t>
  </si>
  <si>
    <t>-74.047746</t>
  </si>
  <si>
    <t>Se observa a los conductores del transporte público con el tapabocas mal puesto</t>
  </si>
  <si>
    <t>8bda032c-0a5d-45f0-a510-80065dd75b6c</t>
  </si>
  <si>
    <t>2021-03-30T21:07:45</t>
  </si>
  <si>
    <t>2021-03-30T16:07:34.726-05:00</t>
  </si>
  <si>
    <t>2021-03-30T16:09:52.361-05:00</t>
  </si>
  <si>
    <t>4.697734 -74.030303 0 0</t>
  </si>
  <si>
    <t>4.697734</t>
  </si>
  <si>
    <t>-74.030303</t>
  </si>
  <si>
    <t>Llovizna en la recolección de la información.</t>
  </si>
  <si>
    <t>bdc7d59e-aa9c-4bdf-8151-42299670dab3</t>
  </si>
  <si>
    <t>2021-03-30T21:10:03</t>
  </si>
  <si>
    <t>2021-03-30T16:09:52.404-05:00</t>
  </si>
  <si>
    <t>2021-03-30T16:11:23.761-05:00</t>
  </si>
  <si>
    <t>4.703509 -74.042524 0 0</t>
  </si>
  <si>
    <t>4.703509</t>
  </si>
  <si>
    <t>-74.042524</t>
  </si>
  <si>
    <t>370</t>
  </si>
  <si>
    <t>97fe02db-f748-4ec3-8b3c-d61c4bf2021a</t>
  </si>
  <si>
    <t>2021-03-30T21:11:34</t>
  </si>
  <si>
    <t>2021-03-30T16:11:23.802-05:00</t>
  </si>
  <si>
    <t>2021-03-30T16:16:46.133-05:00</t>
  </si>
  <si>
    <t>Portal de Suba</t>
  </si>
  <si>
    <t>Avenida Ciudad de Cali con Avenida Suba</t>
  </si>
  <si>
    <t>4.747048 -74.095567 0 0</t>
  </si>
  <si>
    <t>4.747048</t>
  </si>
  <si>
    <t>-74.095567</t>
  </si>
  <si>
    <t>Se observa a los conductores del transporte público con el tapa bocas mal puesto</t>
  </si>
  <si>
    <t>51ffcfc3-8810-4c48-8b5c-d8af1decd3d9</t>
  </si>
  <si>
    <t>2021-03-30T21:16:57</t>
  </si>
  <si>
    <t>2021-03-30T16:16:46.179-05:00</t>
  </si>
  <si>
    <t>2021-03-30T16:19:18.135-05:00</t>
  </si>
  <si>
    <t>Avenida Suba con carrera 91</t>
  </si>
  <si>
    <t>4.737671 -74.085536 0 0</t>
  </si>
  <si>
    <t>4.737671</t>
  </si>
  <si>
    <t>-74.085536</t>
  </si>
  <si>
    <t>ff85026b-5eea-4560-9518-539bee3aaa7a</t>
  </si>
  <si>
    <t>2021-03-30T21:19:29</t>
  </si>
  <si>
    <t>2021-03-30T16:19:18.200-05:00</t>
  </si>
  <si>
    <t>2021-03-30T16:21:51.685-05:00</t>
  </si>
  <si>
    <t>Rincón</t>
  </si>
  <si>
    <t>Calle 129 A carrera 93</t>
  </si>
  <si>
    <t>4.724781 -74.091379 0 0</t>
  </si>
  <si>
    <t>4.724781</t>
  </si>
  <si>
    <t>-74.091379</t>
  </si>
  <si>
    <t>c584f81b-0765-48cf-bdcd-23f421ed2708</t>
  </si>
  <si>
    <t>2021-03-30T21:22:02</t>
  </si>
  <si>
    <t>2021-03-30T16:21:51.747-05:00</t>
  </si>
  <si>
    <t>2021-03-30T16:24:22.970-05:00</t>
  </si>
  <si>
    <t>Portal 80</t>
  </si>
  <si>
    <t>4.711143 -74.112615 0 0</t>
  </si>
  <si>
    <t>4.711143</t>
  </si>
  <si>
    <t>-74.112615</t>
  </si>
  <si>
    <t>400</t>
  </si>
  <si>
    <t>5621b785-5ea6-4c4d-a98b-08bcd315401d</t>
  </si>
  <si>
    <t>2021-03-30T21:24:34</t>
  </si>
  <si>
    <t>2021-03-30T16:24:23.021-05:00</t>
  </si>
  <si>
    <t>2021-03-30T16:26:47.008-05:00</t>
  </si>
  <si>
    <t>Calle 73A carrera 70</t>
  </si>
  <si>
    <t>4.686149 -74.089777 0 0</t>
  </si>
  <si>
    <t>4.686149</t>
  </si>
  <si>
    <t>-74.089777</t>
  </si>
  <si>
    <t>Se observa a los conductores del transporte público con el tapa bocas mal puesto.</t>
  </si>
  <si>
    <t>032bd45a-7e6e-495b-a56b-06bafc658e23</t>
  </si>
  <si>
    <t>2021-03-30T21:26:58</t>
  </si>
  <si>
    <t>2021-03-31T14:03:05.546-05:00</t>
  </si>
  <si>
    <t>2021-03-31T14:06:37.004-05:00</t>
  </si>
  <si>
    <t>2021-03-29</t>
  </si>
  <si>
    <t>4.569366 -74.094666 0 0</t>
  </si>
  <si>
    <t>4.569366</t>
  </si>
  <si>
    <t>-74.094666</t>
  </si>
  <si>
    <t>95</t>
  </si>
  <si>
    <t>54a7b65d-e87c-4624-8c44-70dfdcf3ab6b</t>
  </si>
  <si>
    <t>2021-03-31T19:06:48</t>
  </si>
  <si>
    <t>2021-03-31T14:06:37.143-05:00</t>
  </si>
  <si>
    <t>2021-03-31T14:12:58.414-05:00</t>
  </si>
  <si>
    <t>Juan Carlos Roz</t>
  </si>
  <si>
    <t>Calle 26 sur con carrera 6</t>
  </si>
  <si>
    <t>4.570329 -74.093677 0 0</t>
  </si>
  <si>
    <t>4.570329</t>
  </si>
  <si>
    <t>-74.093677</t>
  </si>
  <si>
    <t>Ninguna</t>
  </si>
  <si>
    <t>66706f6b-fe8b-455d-b20e-937c48491e85</t>
  </si>
  <si>
    <t>2021-03-31T19:13:02</t>
  </si>
  <si>
    <t>2021-03-31T14:12:58.525-05:00</t>
  </si>
  <si>
    <t>2021-03-31T14:14:38.991-05:00</t>
  </si>
  <si>
    <t>4.572468 -74.091598 0 0</t>
  </si>
  <si>
    <t>4.572468</t>
  </si>
  <si>
    <t>-74.091598</t>
  </si>
  <si>
    <t>104</t>
  </si>
  <si>
    <t>7e9b5714-8755-40a1-8daa-ee3ff4f654f6</t>
  </si>
  <si>
    <t>2021-03-31T19:14:50</t>
  </si>
  <si>
    <t>2021-03-31T14:14:39.097-05:00</t>
  </si>
  <si>
    <t>2021-03-31T14:19:17.847-05:00</t>
  </si>
  <si>
    <t>El restrepo</t>
  </si>
  <si>
    <t>Calle 15 sur con carrera 20</t>
  </si>
  <si>
    <t>4.587365 -74.099719 0 0</t>
  </si>
  <si>
    <t>4.587365</t>
  </si>
  <si>
    <t>-74.099719</t>
  </si>
  <si>
    <t>e0608263-a7fe-489f-9119-e48a52fa3ec7</t>
  </si>
  <si>
    <t>2021-03-31T19:19:28</t>
  </si>
  <si>
    <t>2021-03-31T14:19:17.991-05:00</t>
  </si>
  <si>
    <t>2021-03-31T14:21:37.119-05:00</t>
  </si>
  <si>
    <t>Calle 21 sur carrera 19</t>
  </si>
  <si>
    <t>4.585162 -74.102078 0 0</t>
  </si>
  <si>
    <t>4.585162</t>
  </si>
  <si>
    <t>-74.102078</t>
  </si>
  <si>
    <t>153</t>
  </si>
  <si>
    <t>3004dd69-4281-46f9-a9b1-db6266cf3297</t>
  </si>
  <si>
    <t>2021-03-31T19:21:48</t>
  </si>
  <si>
    <t>2021-03-31T14:21:37.231-05:00</t>
  </si>
  <si>
    <t>2021-03-31T14:25:03.646-05:00</t>
  </si>
  <si>
    <t>Cl. 38A Sur # 34d-51</t>
  </si>
  <si>
    <t>4.593451 -74.124902 0 0</t>
  </si>
  <si>
    <t>4.593451</t>
  </si>
  <si>
    <t>-74.124902</t>
  </si>
  <si>
    <t>b49c58ed-e461-4000-8fba-a851ff1af99a</t>
  </si>
  <si>
    <t>2021-03-31T20:13:09</t>
  </si>
  <si>
    <t>2021-04-07T16:47:41.891-05:00</t>
  </si>
  <si>
    <t>2021-04-07T16:49:46.963-05:00</t>
  </si>
  <si>
    <t>4.600851 -74.088857 0 0</t>
  </si>
  <si>
    <t>4.600851</t>
  </si>
  <si>
    <t>-74.088857</t>
  </si>
  <si>
    <t>ac8e815f-4bb6-442c-93dd-906154e46d65</t>
  </si>
  <si>
    <t>2021-04-07T21:49:56</t>
  </si>
  <si>
    <t>2021-04-07T16:18:00.087-05:00</t>
  </si>
  <si>
    <t>2021-04-07T16:20:47.113-05:00</t>
  </si>
  <si>
    <t>Carrera 68 calle 100</t>
  </si>
  <si>
    <t>4.686999 -74.07406 0 0</t>
  </si>
  <si>
    <t>-74.07406</t>
  </si>
  <si>
    <t>b2c11e06-bcdf-4f3b-ad1d-c8d6e0a5a3d8</t>
  </si>
  <si>
    <t>2021-04-07T21:20:57</t>
  </si>
  <si>
    <t>2021-04-07T16:20:47.160-05:00</t>
  </si>
  <si>
    <t>2021-04-07T16:22:43.533-05:00</t>
  </si>
  <si>
    <t>4.657229 -74.070556 0 0</t>
  </si>
  <si>
    <t>4.657229</t>
  </si>
  <si>
    <t>-74.070556</t>
  </si>
  <si>
    <t>70cc186f-3690-4f28-b2be-5c2081587de7</t>
  </si>
  <si>
    <t>2021-04-07T21:22:51</t>
  </si>
  <si>
    <t>2021-04-07T16:22:43.596-05:00</t>
  </si>
  <si>
    <t>2021-04-07T16:24:50.033-05:00</t>
  </si>
  <si>
    <t>Calle 67 carrera 27</t>
  </si>
  <si>
    <t>4.659667 -74.071369 0 0</t>
  </si>
  <si>
    <t>4.659667</t>
  </si>
  <si>
    <t>-74.071369</t>
  </si>
  <si>
    <t>66</t>
  </si>
  <si>
    <t>c91eef7d-1f2d-40c5-b3fb-8710df9e86e2</t>
  </si>
  <si>
    <t>2021-04-07T21:24:59</t>
  </si>
  <si>
    <t>2021-04-07T16:24:50.083-05:00</t>
  </si>
  <si>
    <t>2021-04-07T16:27:13.422-05:00</t>
  </si>
  <si>
    <t>Carrera 53 calle 56</t>
  </si>
  <si>
    <t>4.648899 -74.087352 0 0</t>
  </si>
  <si>
    <t>4.648899</t>
  </si>
  <si>
    <t>-74.087352</t>
  </si>
  <si>
    <t>13857c1f-bb48-4325-b687-03587a1b4dc0</t>
  </si>
  <si>
    <t>2021-04-07T21:27:23</t>
  </si>
  <si>
    <t>2021-04-07T16:27:13.472-05:00</t>
  </si>
  <si>
    <t>2021-04-07T16:29:00.555-05:00</t>
  </si>
  <si>
    <t>4.642729 -74.074159 0 0</t>
  </si>
  <si>
    <t>4.642729</t>
  </si>
  <si>
    <t>-74.074159</t>
  </si>
  <si>
    <t>82ba95a4-dd84-47fe-a913-921b615948c4</t>
  </si>
  <si>
    <t>2021-04-07T21:29:10</t>
  </si>
  <si>
    <t>2021-04-07T16:29:00.600-05:00</t>
  </si>
  <si>
    <t>2021-04-07T16:30:55.856-05:00</t>
  </si>
  <si>
    <t>Palermo</t>
  </si>
  <si>
    <t>Calle 45 carrera 24</t>
  </si>
  <si>
    <t>4.633061 -74.07545 0 0</t>
  </si>
  <si>
    <t>4.633061</t>
  </si>
  <si>
    <t>-74.07545</t>
  </si>
  <si>
    <t>13974d63-deed-4ae9-8151-1b2f6ba195d6</t>
  </si>
  <si>
    <t>2021-04-07T21:31:05</t>
  </si>
  <si>
    <t>2021-04-07T16:30:55.896-05:00</t>
  </si>
  <si>
    <t>2021-04-07T16:33:55.176-05:00</t>
  </si>
  <si>
    <t>4.615994 -74.083986 0 0</t>
  </si>
  <si>
    <t>4.615994</t>
  </si>
  <si>
    <t>-74.083986</t>
  </si>
  <si>
    <t>f0493574-22af-472e-adb7-47d823cae0ca</t>
  </si>
  <si>
    <t>2021-04-07T21:34:05</t>
  </si>
  <si>
    <t>2021-04-07T16:33:55.215-05:00</t>
  </si>
  <si>
    <t>2021-04-07T16:40:15.050-05:00</t>
  </si>
  <si>
    <t>Perseverancia</t>
  </si>
  <si>
    <t>Carrera 5 calle 31</t>
  </si>
  <si>
    <t>4.616561 -74.066178 0 0</t>
  </si>
  <si>
    <t>4.616561</t>
  </si>
  <si>
    <t>-74.066178</t>
  </si>
  <si>
    <t>110</t>
  </si>
  <si>
    <t>51fcb41e-6ec0-4342-8ace-b017f332ddf6</t>
  </si>
  <si>
    <t>2021-04-07T21:40:24</t>
  </si>
  <si>
    <t>2021-04-07T16:40:15.119-05:00</t>
  </si>
  <si>
    <t>2021-04-07T16:42:34.832-05:00</t>
  </si>
  <si>
    <t>4.609818 -74.070116 0 0</t>
  </si>
  <si>
    <t>4.609818</t>
  </si>
  <si>
    <t>-74.070116</t>
  </si>
  <si>
    <t>34944a15-ee71-4c2d-97b2-70feed886bc0</t>
  </si>
  <si>
    <t>2021-04-07T21:42:44</t>
  </si>
  <si>
    <t>2021-04-07T16:42:34.878-05:00</t>
  </si>
  <si>
    <t>2021-04-07T16:45:27.197-05:00</t>
  </si>
  <si>
    <t>4.60684 -74.070769 0 0</t>
  </si>
  <si>
    <t>4.60684</t>
  </si>
  <si>
    <t>-74.070769</t>
  </si>
  <si>
    <t>89f1a88c-dfdc-45d1-9342-36a0f450f390</t>
  </si>
  <si>
    <t>2021-04-07T21:45:37</t>
  </si>
  <si>
    <t>2021-04-07T16:49:47.010-05:00</t>
  </si>
  <si>
    <t>2021-04-07T17:01:35.014-05:00</t>
  </si>
  <si>
    <t>Carrera 27 Diagonal 52A sur</t>
  </si>
  <si>
    <t>4.58051 -74.134915 0 0</t>
  </si>
  <si>
    <t>4.58051</t>
  </si>
  <si>
    <t>-74.134915</t>
  </si>
  <si>
    <t>585264a9-6968-4449-be38-220793bbb9ae</t>
  </si>
  <si>
    <t>2021-04-07T22:01:44</t>
  </si>
  <si>
    <t>2021-04-19T06:57:08.875-05:00</t>
  </si>
  <si>
    <t>2021-04-19T07:00:59.225-05:00</t>
  </si>
  <si>
    <t>Santa Librada</t>
  </si>
  <si>
    <t>Calle 81 su av caracas</t>
  </si>
  <si>
    <t>4.509516 -74.114217 0 0</t>
  </si>
  <si>
    <t>4.509516</t>
  </si>
  <si>
    <t>-74.114217</t>
  </si>
  <si>
    <t>124</t>
  </si>
  <si>
    <t>da668eea-4dbc-4d4b-ab59-a3767f1a93de</t>
  </si>
  <si>
    <t>2021-04-19T12:01:08</t>
  </si>
  <si>
    <t>2021-04-16T09:26:04.017-05:00</t>
  </si>
  <si>
    <t>2021-04-16T09:28:41.335-05:00</t>
  </si>
  <si>
    <t>Pedro Bernal Merauri</t>
  </si>
  <si>
    <t>Carrera 6 Calle 24 A Sur</t>
  </si>
  <si>
    <t>4.570543 -74.093265 0 0</t>
  </si>
  <si>
    <t>4.570543</t>
  </si>
  <si>
    <t>-74.093265</t>
  </si>
  <si>
    <t>52</t>
  </si>
  <si>
    <t>6fbdd8c2-b0bb-45a0-b7c9-13d0bbb7d1d9</t>
  </si>
  <si>
    <t>2021-04-16T14:28:56</t>
  </si>
  <si>
    <t>2021-04-16T09:28:41.395-05:00</t>
  </si>
  <si>
    <t>2021-04-16T09:30:30.177-05:00</t>
  </si>
  <si>
    <t>Carrera 6 Avenida 1 de Mayo</t>
  </si>
  <si>
    <t>4.572596 -74.091891 0 0</t>
  </si>
  <si>
    <t>4.572596</t>
  </si>
  <si>
    <t>-74.091891</t>
  </si>
  <si>
    <t>14351778-9b62-4e84-8ccb-764c5790a468</t>
  </si>
  <si>
    <t>2021-04-16T14:30:44</t>
  </si>
  <si>
    <t>2021-04-16T09:30:30.218-05:00</t>
  </si>
  <si>
    <t>2021-04-16T09:35:43.113-05:00</t>
  </si>
  <si>
    <t>4.609706 -74.070047 0 0</t>
  </si>
  <si>
    <t>4.609706</t>
  </si>
  <si>
    <t>-74.070047</t>
  </si>
  <si>
    <t>bc7af53c-e85e-4f4c-91f8-164fa355c827</t>
  </si>
  <si>
    <t>2021-04-16T14:35:58</t>
  </si>
  <si>
    <t>2021-04-16T09:35:43.182-05:00</t>
  </si>
  <si>
    <t>2021-04-16T09:38:23.769-05:00</t>
  </si>
  <si>
    <t>Carrera 7 Calle 19</t>
  </si>
  <si>
    <t>4.605813 -74.071378 0 0</t>
  </si>
  <si>
    <t>4.605813</t>
  </si>
  <si>
    <t>-74.071378</t>
  </si>
  <si>
    <t>dce2a112-0a62-496c-97bc-f050fc63d3fa</t>
  </si>
  <si>
    <t>2021-04-16T14:38:38</t>
  </si>
  <si>
    <t>2021-04-16T09:38:23.817-05:00</t>
  </si>
  <si>
    <t>2021-04-16T09:41:29.616-05:00</t>
  </si>
  <si>
    <t>Carrera 7 Avenida Jiménez</t>
  </si>
  <si>
    <t>4.60114 -74.073504 0 0</t>
  </si>
  <si>
    <t>4.60114</t>
  </si>
  <si>
    <t>-74.073504</t>
  </si>
  <si>
    <t>0b306bb6-1df8-491d-b9ce-1395bdd9cfee</t>
  </si>
  <si>
    <t>2021-04-16T14:41:44</t>
  </si>
  <si>
    <t>2021-04-16T09:41:29.659-05:00</t>
  </si>
  <si>
    <t>2021-04-16T09:46:12.171-05:00</t>
  </si>
  <si>
    <t>4.598926 -74.075103 0 0</t>
  </si>
  <si>
    <t>4.598926</t>
  </si>
  <si>
    <t>-74.075103</t>
  </si>
  <si>
    <t>42</t>
  </si>
  <si>
    <t>7a7ed367-5b1a-4049-b7a1-20d2aef5d868</t>
  </si>
  <si>
    <t>2021-04-16T14:46:26</t>
  </si>
  <si>
    <t>2021-04-16T09:46:12.224-05:00</t>
  </si>
  <si>
    <t>2021-04-16T09:48:19.499-05:00</t>
  </si>
  <si>
    <t>4.599653 -74.079008 0 0</t>
  </si>
  <si>
    <t>4.599653</t>
  </si>
  <si>
    <t>-74.079008</t>
  </si>
  <si>
    <t>410</t>
  </si>
  <si>
    <t>72</t>
  </si>
  <si>
    <t>0384c4f4-c505-49ac-96a2-0742d4169d2d</t>
  </si>
  <si>
    <t>2021-04-16T14:53:38</t>
  </si>
  <si>
    <t>2021-04-16T09:48:19.552-05:00</t>
  </si>
  <si>
    <t>2021-04-16T09:53:23.471-05:00</t>
  </si>
  <si>
    <t>Carrera 3 Este #7-58</t>
  </si>
  <si>
    <t>32.522717 -117.015844 0 0</t>
  </si>
  <si>
    <t>32.522717</t>
  </si>
  <si>
    <t>-117.015844</t>
  </si>
  <si>
    <t>4d42907f-ad61-4f70-8470-a9952823af42</t>
  </si>
  <si>
    <t>2021-04-16T14:53:39</t>
  </si>
  <si>
    <t>2021-04-16T09:53:23.533-05:00</t>
  </si>
  <si>
    <t>2021-04-16T09:57:23.894-05:00</t>
  </si>
  <si>
    <t>Carrera 5 calle 30A</t>
  </si>
  <si>
    <t>4.616122 -74.066309 0 0</t>
  </si>
  <si>
    <t>4.616122</t>
  </si>
  <si>
    <t>-74.066309</t>
  </si>
  <si>
    <t>3bd65328-b413-493d-ae53-9d28fcf8938a</t>
  </si>
  <si>
    <t>2021-04-16T14:57:38</t>
  </si>
  <si>
    <t>2021-04-16T09:57:23.956-05:00</t>
  </si>
  <si>
    <t>2021-04-16T10:02:43.906-05:00</t>
  </si>
  <si>
    <t>San José</t>
  </si>
  <si>
    <t>Calle 9 carrera 21</t>
  </si>
  <si>
    <t>4.604487 -74.088659 0 0</t>
  </si>
  <si>
    <t>4.604487</t>
  </si>
  <si>
    <t>-74.088659</t>
  </si>
  <si>
    <t>6d79f772-769e-473f-a909-ad27fe19abe0</t>
  </si>
  <si>
    <t>2021-04-16T15:02:58</t>
  </si>
  <si>
    <t>2021-04-16T10:02:43.953-05:00</t>
  </si>
  <si>
    <t>2021-04-16T10:04:49.971-05:00</t>
  </si>
  <si>
    <t>Calle 19 carrera 24</t>
  </si>
  <si>
    <t>4.615502 -74.08425 0 0</t>
  </si>
  <si>
    <t>4.615502</t>
  </si>
  <si>
    <t>-74.08425</t>
  </si>
  <si>
    <t>e6e8b358-8989-474f-bd96-ae440b16fe4e</t>
  </si>
  <si>
    <t>2021-04-16T15:05:04</t>
  </si>
  <si>
    <t>2021-04-19T07:00:59.542-05:00</t>
  </si>
  <si>
    <t>2021-04-19T07:02:49.355-05:00</t>
  </si>
  <si>
    <t>Juan CArlos Rozo</t>
  </si>
  <si>
    <t>Calle 75 su av caracas</t>
  </si>
  <si>
    <t>4.513024 -74.115469 0 0</t>
  </si>
  <si>
    <t>4.513024</t>
  </si>
  <si>
    <t>-74.115469</t>
  </si>
  <si>
    <t>114</t>
  </si>
  <si>
    <t>11050b9b-5450-4147-a789-746150dd5bcd</t>
  </si>
  <si>
    <t>2021-04-19T12:02:58</t>
  </si>
  <si>
    <t>2021-04-19T07:02:49.539-05:00</t>
  </si>
  <si>
    <t>2021-04-19T07:05:32.498-05:00</t>
  </si>
  <si>
    <t>Quintas del portal - portal usme</t>
  </si>
  <si>
    <t>Cra 13 calle 67a sur</t>
  </si>
  <si>
    <t>4.532993 -74.119171 0 0</t>
  </si>
  <si>
    <t>4.532993</t>
  </si>
  <si>
    <t>-74.119171</t>
  </si>
  <si>
    <t>101</t>
  </si>
  <si>
    <t>daeb810f-0877-4bd6-9698-3a854ba19407</t>
  </si>
  <si>
    <t>2021-04-19T12:05:41</t>
  </si>
  <si>
    <t>2021-04-19T07:05:32.624-05:00</t>
  </si>
  <si>
    <t>2021-04-19T07:07:38.820-05:00</t>
  </si>
  <si>
    <t>Tunjuelito</t>
  </si>
  <si>
    <t>San Carlos</t>
  </si>
  <si>
    <t>Cra 19 con calle 51 sur</t>
  </si>
  <si>
    <t>4.569965 -74.129623 0 0</t>
  </si>
  <si>
    <t>4.569965</t>
  </si>
  <si>
    <t>-74.129623</t>
  </si>
  <si>
    <t>119</t>
  </si>
  <si>
    <t>aafbc63f-c3de-43e9-9644-c54952136dac</t>
  </si>
  <si>
    <t>2021-04-19T12:07:48</t>
  </si>
  <si>
    <t>2021-04-19T07:07:38.937-05:00</t>
  </si>
  <si>
    <t>2021-04-19T07:09:23.716-05:00</t>
  </si>
  <si>
    <t>Tunal</t>
  </si>
  <si>
    <t>Calle 48sur carrera 24</t>
  </si>
  <si>
    <t>4.576938 -74.130181 0 0</t>
  </si>
  <si>
    <t>4.576938</t>
  </si>
  <si>
    <t>-74.130181</t>
  </si>
  <si>
    <t>203</t>
  </si>
  <si>
    <t>d31a63c6-1452-4113-88c1-3e0902e39882</t>
  </si>
  <si>
    <t>2021-04-19T12:09:33</t>
  </si>
  <si>
    <t>2021-04-19T07:09:23.824-05:00</t>
  </si>
  <si>
    <t>2021-04-19T07:11:46.905-05:00</t>
  </si>
  <si>
    <t>Venecia</t>
  </si>
  <si>
    <t>Av 68 con diagonal 46 sur</t>
  </si>
  <si>
    <t>4.593921 -74.137991 0 0</t>
  </si>
  <si>
    <t>4.593921</t>
  </si>
  <si>
    <t>-74.137991</t>
  </si>
  <si>
    <t>eb5802e6-bf91-443e-8f5b-316958a6e31d</t>
  </si>
  <si>
    <t>2021-04-19T12:11:56</t>
  </si>
  <si>
    <t>2021-04-19T07:11:46.987-05:00</t>
  </si>
  <si>
    <t>2021-04-19T07:14:22.479-05:00</t>
  </si>
  <si>
    <t>Cra 19 calle 18 sur</t>
  </si>
  <si>
    <t>4.585366 -74.1019 0 0</t>
  </si>
  <si>
    <t>4.585366</t>
  </si>
  <si>
    <t>-74.1019</t>
  </si>
  <si>
    <t>164</t>
  </si>
  <si>
    <t>31fb9abc-8a83-4311-af11-6950e5fb2207</t>
  </si>
  <si>
    <t>2021-04-19T12:14:31</t>
  </si>
  <si>
    <t>2021-04-19T07:14:22.631-05:00</t>
  </si>
  <si>
    <t>2021-04-19T07:17:17.898-05:00</t>
  </si>
  <si>
    <t>Bravo paez</t>
  </si>
  <si>
    <t>Calle 38 sur con autopista sur</t>
  </si>
  <si>
    <t>4.593408 -74.124885 0 0</t>
  </si>
  <si>
    <t>4.593408</t>
  </si>
  <si>
    <t>-74.124885</t>
  </si>
  <si>
    <t>6ab3cdfa-5803-4833-8939-4bd5527a2f2e</t>
  </si>
  <si>
    <t>2021-04-19T12:17:27</t>
  </si>
  <si>
    <t>2021-04-19T07:17:17.994-05:00</t>
  </si>
  <si>
    <t>2021-04-19T07:19:00.856-05:00</t>
  </si>
  <si>
    <t>Calle 15 sur con carrera 17</t>
  </si>
  <si>
    <t>4.58636 -74.099666 0 0</t>
  </si>
  <si>
    <t>4.58636</t>
  </si>
  <si>
    <t>-74.099666</t>
  </si>
  <si>
    <t>171</t>
  </si>
  <si>
    <t>00432ec4-d26a-4706-bbef-2ddbe659161a</t>
  </si>
  <si>
    <t>2021-04-19T12:19:10</t>
  </si>
  <si>
    <t>Calle 81 sur con av caracas</t>
  </si>
  <si>
    <t>4.507901 -74.113549 0 0</t>
  </si>
  <si>
    <t>2c88bc03-9771-4f13-a094-ea22ba5f1319</t>
  </si>
  <si>
    <t>2021-04-19T12:32:12</t>
  </si>
  <si>
    <t>Personas Bien puesto</t>
  </si>
  <si>
    <t>Personas Mal puesto</t>
  </si>
  <si>
    <t>Vendedores Bien puesto</t>
  </si>
  <si>
    <t>Vendedores Mal puesto</t>
  </si>
  <si>
    <t>Vendores sin tapabocas</t>
  </si>
  <si>
    <t>Personas con distancia</t>
  </si>
  <si>
    <t>Personas sin distancia</t>
  </si>
  <si>
    <t>Vendores con distancia</t>
  </si>
  <si>
    <t>Vendores sin distancia</t>
  </si>
  <si>
    <t>Personas sin tapabocas</t>
  </si>
  <si>
    <t>Personas Tapabocas Bien Puesto</t>
  </si>
  <si>
    <t>Personas Tapabocas Mal Puesto</t>
  </si>
  <si>
    <t>Personas Sin Tapabocas</t>
  </si>
  <si>
    <t>Vendedores Tapabocas Bien Puesto</t>
  </si>
  <si>
    <t>Vendedor Tapabocas Mal Puesto</t>
  </si>
  <si>
    <t>Vendedor Sin Tapabocas</t>
  </si>
  <si>
    <t>Personas Con distancia de 2 metros o más</t>
  </si>
  <si>
    <t>Personas Sin distancia de 2 metros</t>
  </si>
  <si>
    <t>Inicio Vendedores Con distancia de 2 metros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</si>
</sst>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romero" refreshedDate="44305.479312152776" createdVersion="7" refreshedVersion="7" minRefreshableVersion="3" recordCount="145" xr:uid="{333795C9-6467-407B-B21E-F22803A45B97}">
  <cacheSource type="worksheet">
    <worksheetSource ref="A1:BL146" sheet="Base descargada (2)"/>
  </cacheSource>
  <cacheFields count="64">
    <cacheField name="start" numFmtId="0">
      <sharedItems containsBlank="1"/>
    </cacheField>
    <cacheField name="end" numFmtId="0">
      <sharedItems containsBlank="1"/>
    </cacheField>
    <cacheField name="Fecha de recolección" numFmtId="0">
      <sharedItems containsBlank="1"/>
    </cacheField>
    <cacheField name="Nombre del recolector de la información" numFmtId="0">
      <sharedItems containsBlank="1"/>
    </cacheField>
    <cacheField name="Nombre de la entidad a la que pertenece" numFmtId="0">
      <sharedItems containsBlank="1"/>
    </cacheField>
    <cacheField name="Localidad donde se desarrolla el conteo" numFmtId="0">
      <sharedItems containsBlank="1"/>
    </cacheField>
    <cacheField name="Nombre del barrio" numFmtId="0">
      <sharedItems containsBlank="1"/>
    </cacheField>
    <cacheField name="Dirección" numFmtId="0">
      <sharedItems containsBlank="1"/>
    </cacheField>
    <cacheField name="Georeferenciación" numFmtId="0">
      <sharedItems containsBlank="1"/>
    </cacheField>
    <cacheField name="_Georeferenciación_latitude" numFmtId="0">
      <sharedItems containsString="0" containsBlank="1" containsNumber="1" minValue="-3.5134210000000001" maxValue="36.597889000000002"/>
    </cacheField>
    <cacheField name="_Georeferenciación_longitude" numFmtId="0">
      <sharedItems containsString="0" containsBlank="1" containsNumber="1" minValue="-180.672921" maxValue="23.608438"/>
    </cacheField>
    <cacheField name="Lugar de recolección " numFmtId="0">
      <sharedItems containsBlank="1"/>
    </cacheField>
    <cacheField name="¿Cuál? " numFmtId="0">
      <sharedItems containsBlank="1"/>
    </cacheField>
    <cacheField name="Personas Tapabocas Bien Puesto" numFmtId="0">
      <sharedItems containsSemiMixedTypes="0" containsString="0" containsNumber="1" containsInteger="1" minValue="60" maxValue="34248"/>
    </cacheField>
    <cacheField name="Personas Tapabocas Mal Puesto" numFmtId="0">
      <sharedItems containsSemiMixedTypes="0" containsString="0" containsNumber="1" containsInteger="1" minValue="7" maxValue="4939"/>
    </cacheField>
    <cacheField name="Personas Sin Tapabocas" numFmtId="0">
      <sharedItems containsSemiMixedTypes="0" containsString="0" containsNumber="1" containsInteger="1" minValue="0" maxValue="392"/>
    </cacheField>
    <cacheField name="**Uso de tapabocas **" numFmtId="0">
      <sharedItems containsString="0" containsBlank="1" containsNumber="1" containsInteger="1" minValue="0" maxValue="0"/>
    </cacheField>
    <cacheField name="**Bien puesto**" numFmtId="0">
      <sharedItems containsString="0" containsBlank="1" containsNumber="1" containsInteger="1" minValue="0" maxValue="0"/>
    </cacheField>
    <cacheField name="**Mal puesto**" numFmtId="0">
      <sharedItems containsString="0" containsBlank="1" containsNumber="1" containsInteger="1" minValue="0" maxValue="0"/>
    </cacheField>
    <cacheField name="**Sin tapabocas**" numFmtId="0">
      <sharedItems containsString="0" containsBlank="1" containsNumber="1" containsInteger="1" minValue="0" maxValue="0"/>
    </cacheField>
    <cacheField name="##### Uso de tapabocas vendedores informales" numFmtId="0">
      <sharedItems containsString="0" containsBlank="1" containsNumber="1" containsInteger="1" minValue="0" maxValue="0"/>
    </cacheField>
    <cacheField name="Vendedores Tapabocas Bien Puesto" numFmtId="0">
      <sharedItems containsSemiMixedTypes="0" containsString="0" containsNumber="1" containsInteger="1" minValue="0" maxValue="1456"/>
    </cacheField>
    <cacheField name="Vendedor Tapabocas Mal Puesto" numFmtId="0">
      <sharedItems containsSemiMixedTypes="0" containsString="0" containsNumber="1" containsInteger="1" minValue="0" maxValue="2412"/>
    </cacheField>
    <cacheField name="Vendedor Sin Tapabocas" numFmtId="0">
      <sharedItems containsSemiMixedTypes="0" containsString="0" containsNumber="1" containsInteger="1" minValue="0" maxValue="62"/>
    </cacheField>
    <cacheField name="**Distanciamiento**" numFmtId="0">
      <sharedItems containsString="0" containsBlank="1" containsNumber="1" containsInteger="1" minValue="0" maxValue="0"/>
    </cacheField>
    <cacheField name="**Con distancia de 2 metros o más**" numFmtId="0">
      <sharedItems containsString="0" containsBlank="1" containsNumber="1" containsInteger="1" minValue="0" maxValue="0"/>
    </cacheField>
    <cacheField name="**Sin distancia de 2 metros**" numFmtId="0">
      <sharedItems containsString="0" containsBlank="1" containsNumber="1" containsInteger="1" minValue="0" maxValue="0"/>
    </cacheField>
    <cacheField name="##### Personas" numFmtId="0">
      <sharedItems containsString="0" containsBlank="1" containsNumber="1" containsInteger="1" minValue="0" maxValue="0"/>
    </cacheField>
    <cacheField name="Personas Con distancia de 2 metros o más" numFmtId="0">
      <sharedItems containsSemiMixedTypes="0" containsString="0" containsNumber="1" containsInteger="1" minValue="0" maxValue="1227"/>
    </cacheField>
    <cacheField name="Personas Sin distancia de 2 metros" numFmtId="0">
      <sharedItems containsSemiMixedTypes="0" containsString="0" containsNumber="1" containsInteger="1" minValue="0" maxValue="2081"/>
    </cacheField>
    <cacheField name="**Distanciamiento**2" numFmtId="0">
      <sharedItems containsString="0" containsBlank="1" containsNumber="1" containsInteger="1" minValue="0" maxValue="0"/>
    </cacheField>
    <cacheField name="**Con distancia de 2 metros o más**2" numFmtId="0">
      <sharedItems containsString="0" containsBlank="1" containsNumber="1" containsInteger="1" minValue="0" maxValue="0"/>
    </cacheField>
    <cacheField name="**Sin distancia de 2 metros**2" numFmtId="0">
      <sharedItems containsString="0" containsBlank="1" containsNumber="1" containsInteger="1" minValue="0" maxValue="0"/>
    </cacheField>
    <cacheField name="##### Personas en punto de venta informal" numFmtId="0">
      <sharedItems containsString="0" containsBlank="1" containsNumber="1" containsInteger="1" minValue="0" maxValue="0"/>
    </cacheField>
    <cacheField name="Inicio Vendedores Con distancia de 2 metros o más" numFmtId="0">
      <sharedItems containsSemiMixedTypes="0" containsString="0" containsNumber="1" containsInteger="1" minValue="0" maxValue="213"/>
    </cacheField>
    <cacheField name="&lt;span style=&quot;display:none&quot;&gt;fila-Sin distancia de 2 metros&lt;/span&gt;" numFmtId="0">
      <sharedItems containsSemiMixedTypes="0" containsString="0" containsNumber="1" containsInteger="1" minValue="0" maxValue="1215"/>
    </cacheField>
    <cacheField name="Observaciones" numFmtId="0">
      <sharedItems containsBlank="1"/>
    </cacheField>
    <cacheField name="Nombre del recolector de la infrmación" numFmtId="0">
      <sharedItems containsNonDate="0" containsString="0" containsBlank="1"/>
    </cacheField>
    <cacheField name="Describa el lugar de recolección" numFmtId="0">
      <sharedItems containsNonDate="0" containsString="0" containsBlank="1"/>
    </cacheField>
    <cacheField name="**Uso de Tapabocas**" numFmtId="0">
      <sharedItems containsNonDate="0" containsString="0" containsBlank="1"/>
    </cacheField>
    <cacheField name="**Bien puesto**2" numFmtId="0">
      <sharedItems containsNonDate="0" containsString="0" containsBlank="1"/>
    </cacheField>
    <cacheField name="**Mal puesto**2" numFmtId="0">
      <sharedItems containsNonDate="0" containsString="0" containsBlank="1"/>
    </cacheField>
    <cacheField name="**Sin tapabocas**2" numFmtId="0">
      <sharedItems containsNonDate="0" containsString="0" containsBlank="1"/>
    </cacheField>
    <cacheField name="##### Personas2" numFmtId="0">
      <sharedItems containsNonDate="0" containsString="0" containsBlank="1"/>
    </cacheField>
    <cacheField name="&lt;span style=&quot;display:none&quot;&gt;fila-Bien puesto&lt;/span&gt;" numFmtId="0">
      <sharedItems containsNonDate="0" containsString="0" containsBlank="1"/>
    </cacheField>
    <cacheField name="&lt;span style=&quot;display:none&quot;&gt;fila-Mal puesto&lt;/span&gt;" numFmtId="0">
      <sharedItems containsNonDate="0" containsString="0" containsBlank="1"/>
    </cacheField>
    <cacheField name="&lt;span style=&quot;display:none&quot;&gt;fila-Sin tapabocas&lt;/span&gt;" numFmtId="0">
      <sharedItems containsNonDate="0" containsString="0" containsBlank="1"/>
    </cacheField>
    <cacheField name="**Vendedores informales**" numFmtId="0">
      <sharedItems containsNonDate="0" containsString="0" containsBlank="1"/>
    </cacheField>
    <cacheField name="**Bien puesto**3" numFmtId="0">
      <sharedItems containsNonDate="0" containsString="0" containsBlank="1"/>
    </cacheField>
    <cacheField name="**Mal puesto**3" numFmtId="0">
      <sharedItems containsNonDate="0" containsString="0" containsBlank="1"/>
    </cacheField>
    <cacheField name="**Sin tapabocas**3" numFmtId="0">
      <sharedItems containsNonDate="0" containsString="0" containsBlank="1"/>
    </cacheField>
    <cacheField name="##### Fila" numFmtId="0">
      <sharedItems containsNonDate="0" containsString="0" containsBlank="1"/>
    </cacheField>
    <cacheField name="&lt;span style=&quot;display:none&quot;&gt;fila-Bien puesto&lt;/span&gt;2" numFmtId="0">
      <sharedItems containsNonDate="0" containsString="0" containsBlank="1"/>
    </cacheField>
    <cacheField name="&lt;span style=&quot;display:none&quot;&gt;fila-Mal puesto&lt;/span&gt;2" numFmtId="0">
      <sharedItems containsNonDate="0" containsString="0" containsBlank="1"/>
    </cacheField>
    <cacheField name="&lt;span style=&quot;display:none&quot;&gt;fila-Sin tapabocas&lt;/span&gt;2" numFmtId="0">
      <sharedItems containsNonDate="0" containsString="0" containsBlank="1"/>
    </cacheField>
    <cacheField name="_id" numFmtId="0">
      <sharedItems containsString="0" containsBlank="1" containsNumber="1" containsInteger="1" minValue="86395033" maxValue="92767862"/>
    </cacheField>
    <cacheField name="_uuid" numFmtId="0">
      <sharedItems containsBlank="1"/>
    </cacheField>
    <cacheField name="_submission_time" numFmtId="0">
      <sharedItems containsBlank="1"/>
    </cacheField>
    <cacheField name="_validation_status" numFmtId="0">
      <sharedItems containsNonDate="0" containsString="0" containsBlank="1"/>
    </cacheField>
    <cacheField name="_notes" numFmtId="0">
      <sharedItems containsBlank="1"/>
    </cacheField>
    <cacheField name="_status" numFmtId="0">
      <sharedItems containsBlank="1"/>
    </cacheField>
    <cacheField name="_submitted_by" numFmtId="0">
      <sharedItems containsNonDate="0" containsString="0" containsBlank="1"/>
    </cacheField>
    <cacheField name="_tags" numFmtId="0">
      <sharedItems containsNonDate="0" containsString="0" containsBlank="1"/>
    </cacheField>
    <cacheField name="_index" numFmtId="0">
      <sharedItems containsString="0" containsBlank="1" containsNumber="1" containsInteger="1" minValue="1" maxValue="1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s v="2021-03-30T16:26:47.052-05:00"/>
    <s v="2021-03-30T16:33:50.181-05:00"/>
    <s v="2021-03-30"/>
    <s v="Pedro Bernal Meauri"/>
    <s v="SCRD"/>
    <s v="Engativá"/>
    <s v="Las Ferias"/>
    <s v="Avenida Rojas calle 68"/>
    <s v="4.681053 -74.093891 0 0"/>
    <n v="4.6810530000000004"/>
    <n v="-74.093890999999999"/>
    <s v="Calle principal con aglomeración de púbico"/>
    <m/>
    <n v="270"/>
    <n v="30"/>
    <n v="3"/>
    <m/>
    <m/>
    <m/>
    <m/>
    <m/>
    <n v="9"/>
    <n v="35"/>
    <n v="0"/>
    <m/>
    <m/>
    <m/>
    <m/>
    <n v="0"/>
    <n v="17"/>
    <m/>
    <m/>
    <m/>
    <m/>
    <n v="0"/>
    <n v="23"/>
    <s v="Se observó en todas las localidades mal uso del tapa bocas por parte de los conductores de transporte público"/>
    <m/>
    <m/>
    <m/>
    <m/>
    <m/>
    <m/>
    <m/>
    <m/>
    <m/>
    <m/>
    <m/>
    <m/>
    <m/>
    <m/>
    <m/>
    <m/>
    <m/>
    <m/>
    <n v="90688578"/>
    <s v="0d643423-7e7a-4d2e-abf8-1817730925fd"/>
    <s v="2021-03-30T21:34:01"/>
    <m/>
    <s v="[]"/>
    <s v="submitted_via_web"/>
    <m/>
    <m/>
    <n v="1"/>
  </r>
  <r>
    <s v="2021-04-16T09:11:48.098-05:00"/>
    <s v="2021-04-16T09:26:03.954-05:00"/>
    <s v="2021-04-15"/>
    <s v="Pedro Bernal Meauri"/>
    <s v="SCRD"/>
    <s v="San Cristóbal"/>
    <s v="20 de Julio"/>
    <s v="Carrera 6 calle 27 sur"/>
    <s v="4.57065 -74.094887 0 0"/>
    <n v="4.5706499999999997"/>
    <n v="-74.094887"/>
    <s v="Calle principal con aglomeración de púbico"/>
    <m/>
    <n v="220"/>
    <n v="26"/>
    <n v="3"/>
    <m/>
    <m/>
    <m/>
    <m/>
    <m/>
    <n v="7"/>
    <n v="16"/>
    <n v="0"/>
    <m/>
    <m/>
    <m/>
    <m/>
    <n v="23"/>
    <n v="15"/>
    <m/>
    <m/>
    <m/>
    <m/>
    <n v="0"/>
    <n v="12"/>
    <m/>
    <m/>
    <m/>
    <m/>
    <m/>
    <m/>
    <m/>
    <m/>
    <m/>
    <m/>
    <m/>
    <m/>
    <m/>
    <m/>
    <m/>
    <m/>
    <m/>
    <m/>
    <m/>
    <n v="92519692"/>
    <s v="ce36827b-b92a-4564-adf9-161f92eaa730"/>
    <s v="2021-04-16T14:26:19"/>
    <m/>
    <s v="[]"/>
    <s v="submitted_via_web"/>
    <m/>
    <m/>
    <n v="2"/>
  </r>
  <r>
    <s v="2021-04-07T17:13:58.713-05:00"/>
    <s v="2021-04-07T17:17:25.202-05:00"/>
    <s v="2021-04-07"/>
    <s v="Pedro Bernal Meauri"/>
    <s v="SCRD"/>
    <s v="Puente Aranda"/>
    <s v="Trinidad Galán"/>
    <s v="Carrera 60 calle 4c"/>
    <s v="4.623581 -74.119179 0 0"/>
    <n v="4.6235809999999997"/>
    <n v="-74.119179000000003"/>
    <s v="Plaza de mercado"/>
    <m/>
    <n v="210"/>
    <n v="35"/>
    <n v="0"/>
    <m/>
    <m/>
    <m/>
    <m/>
    <m/>
    <n v="2"/>
    <n v="0"/>
    <n v="0"/>
    <m/>
    <m/>
    <m/>
    <m/>
    <n v="0"/>
    <n v="13"/>
    <m/>
    <m/>
    <m/>
    <m/>
    <n v="0"/>
    <n v="5"/>
    <m/>
    <m/>
    <m/>
    <m/>
    <m/>
    <m/>
    <m/>
    <m/>
    <m/>
    <m/>
    <m/>
    <m/>
    <m/>
    <m/>
    <m/>
    <m/>
    <m/>
    <m/>
    <m/>
    <n v="91540510"/>
    <s v="a3bcce88-6c6d-475f-8d32-40820818399b"/>
    <s v="2021-04-07T22:17:35"/>
    <m/>
    <s v="[]"/>
    <s v="submitted_via_web"/>
    <m/>
    <m/>
    <n v="3"/>
  </r>
  <r>
    <s v="2021-04-07T17:26:18.813-05:00"/>
    <s v="2021-04-07T17:28:55.769-05:00"/>
    <s v="2021-04-07"/>
    <s v="Pedro Bernal Meauri"/>
    <s v="SCRD"/>
    <s v="Fontibón"/>
    <s v="Fontibón"/>
    <s v="Calle 19 carrera 103"/>
    <s v="4.676349 -74.144871 0 0"/>
    <n v="4.6763490000000001"/>
    <n v="-74.144870999999995"/>
    <s v="Plaza de mercado"/>
    <m/>
    <n v="230"/>
    <n v="30"/>
    <n v="2"/>
    <m/>
    <m/>
    <m/>
    <m/>
    <m/>
    <n v="15"/>
    <n v="26"/>
    <n v="0"/>
    <m/>
    <m/>
    <m/>
    <m/>
    <n v="8"/>
    <n v="12"/>
    <m/>
    <m/>
    <m/>
    <m/>
    <n v="0"/>
    <n v="13"/>
    <m/>
    <m/>
    <m/>
    <m/>
    <m/>
    <m/>
    <m/>
    <m/>
    <m/>
    <m/>
    <m/>
    <m/>
    <m/>
    <m/>
    <m/>
    <m/>
    <m/>
    <m/>
    <m/>
    <n v="91541028"/>
    <s v="1b40f75a-9230-4467-b5af-1d7234cb49be"/>
    <s v="2021-04-07T22:29:05"/>
    <m/>
    <s v="[]"/>
    <s v="submitted_via_web"/>
    <m/>
    <m/>
    <n v="4"/>
  </r>
  <r>
    <s v="2021-04-07T17:24:04.215-05:00"/>
    <s v="2021-04-07T17:26:18.756-05:00"/>
    <s v="2021-04-07"/>
    <s v="Pedro Bernal Meauri"/>
    <s v="SCRD"/>
    <s v="Fontibón"/>
    <s v="Fontibón"/>
    <s v="Carrera 100 calle 22"/>
    <s v="4.676391 -74.141175 0 0"/>
    <n v="4.6763909999999997"/>
    <n v="-74.141175000000004"/>
    <s v="Calle principal con aglomeración de púbico"/>
    <m/>
    <n v="240"/>
    <n v="55"/>
    <n v="3"/>
    <m/>
    <m/>
    <m/>
    <m/>
    <m/>
    <n v="6"/>
    <n v="9"/>
    <n v="0"/>
    <m/>
    <m/>
    <m/>
    <m/>
    <n v="0"/>
    <n v="10"/>
    <m/>
    <m/>
    <m/>
    <m/>
    <n v="0"/>
    <n v="4"/>
    <m/>
    <m/>
    <m/>
    <m/>
    <m/>
    <m/>
    <m/>
    <m/>
    <m/>
    <m/>
    <m/>
    <m/>
    <m/>
    <m/>
    <m/>
    <m/>
    <m/>
    <m/>
    <m/>
    <n v="91540832"/>
    <s v="3000f1b7-39e4-430d-97b0-5a6c0e06cdb0"/>
    <s v="2021-04-07T22:26:28"/>
    <m/>
    <s v="[]"/>
    <s v="submitted_via_web"/>
    <m/>
    <m/>
    <n v="5"/>
  </r>
  <r>
    <s v="2021-04-07T17:22:05.526-05:00"/>
    <s v="2021-04-07T17:24:04.132-05:00"/>
    <s v="2021-04-07"/>
    <s v="Pedro Bernal Meauri"/>
    <s v="SCRD"/>
    <s v="Fontibón"/>
    <s v="Hayuelos"/>
    <s v="Calle 20 Avenida Ciudad de Cali"/>
    <s v="4.66403 -74.130896 0 0"/>
    <n v="4.6640300000000003"/>
    <n v="-74.130896000000007"/>
    <s v="Centro comercial"/>
    <m/>
    <n v="490"/>
    <n v="28"/>
    <n v="0"/>
    <m/>
    <m/>
    <m/>
    <m/>
    <m/>
    <n v="2"/>
    <n v="5"/>
    <n v="0"/>
    <m/>
    <m/>
    <m/>
    <m/>
    <n v="75"/>
    <n v="22"/>
    <m/>
    <m/>
    <m/>
    <m/>
    <n v="0"/>
    <n v="4"/>
    <m/>
    <m/>
    <m/>
    <m/>
    <m/>
    <m/>
    <m/>
    <m/>
    <m/>
    <m/>
    <m/>
    <m/>
    <m/>
    <m/>
    <m/>
    <m/>
    <m/>
    <m/>
    <m/>
    <n v="91540759"/>
    <s v="63eb4532-b5fd-4dc5-9228-f7b88d11f343"/>
    <s v="2021-04-07T22:24:13"/>
    <m/>
    <s v="[]"/>
    <s v="submitted_via_web"/>
    <m/>
    <m/>
    <n v="6"/>
  </r>
  <r>
    <s v="2021-04-07T17:19:53.452-05:00"/>
    <s v="2021-04-07T17:22:05.473-05:00"/>
    <s v="2021-04-07"/>
    <s v="Pedro Bernal Meauri"/>
    <s v="SCRD"/>
    <s v="Puente Aranda"/>
    <s v="San Andresito la 38"/>
    <s v="Carrera 38 calle 10"/>
    <s v="4.616571 -74.10195 0 0"/>
    <n v="4.6165710000000004"/>
    <n v="-74.101950000000002"/>
    <s v="Calle principal con aglomeración de púbico"/>
    <m/>
    <n v="310"/>
    <n v="56"/>
    <n v="4"/>
    <m/>
    <m/>
    <m/>
    <m/>
    <m/>
    <n v="19"/>
    <n v="30"/>
    <n v="0"/>
    <m/>
    <m/>
    <m/>
    <m/>
    <n v="0"/>
    <n v="22"/>
    <m/>
    <m/>
    <m/>
    <m/>
    <n v="0"/>
    <n v="8"/>
    <m/>
    <m/>
    <m/>
    <m/>
    <m/>
    <m/>
    <m/>
    <m/>
    <m/>
    <m/>
    <m/>
    <m/>
    <m/>
    <m/>
    <m/>
    <m/>
    <m/>
    <m/>
    <m/>
    <n v="91540682"/>
    <s v="f696ba6c-2cfa-4080-8691-d7a6b3730690"/>
    <s v="2021-04-07T22:22:15"/>
    <m/>
    <s v="[]"/>
    <s v="submitted_via_web"/>
    <m/>
    <m/>
    <n v="7"/>
  </r>
  <r>
    <s v="2021-04-07T17:17:25.261-05:00"/>
    <s v="2021-04-07T17:19:53.395-05:00"/>
    <s v="2021-04-07"/>
    <s v="Pedro Bernal Meauri"/>
    <s v="SCRD"/>
    <s v="Puente Aranda"/>
    <s v="Las Américas"/>
    <s v="Carrera 65 calle 11"/>
    <s v="4.632078 -74.11607 0 0"/>
    <n v="4.6320779999999999"/>
    <n v="-74.116069999999993"/>
    <s v="Centro comercial"/>
    <m/>
    <n v="390"/>
    <n v="25"/>
    <n v="0"/>
    <m/>
    <m/>
    <m/>
    <m/>
    <m/>
    <n v="3"/>
    <n v="4"/>
    <n v="0"/>
    <m/>
    <m/>
    <m/>
    <m/>
    <n v="8"/>
    <n v="8"/>
    <m/>
    <m/>
    <m/>
    <m/>
    <n v="0"/>
    <n v="13"/>
    <m/>
    <m/>
    <m/>
    <m/>
    <m/>
    <m/>
    <m/>
    <m/>
    <m/>
    <m/>
    <m/>
    <m/>
    <m/>
    <m/>
    <m/>
    <m/>
    <m/>
    <m/>
    <m/>
    <n v="91540606"/>
    <s v="0c3b3763-1f8b-4dcc-9ba8-c621dadca345"/>
    <s v="2021-04-07T22:20:03"/>
    <m/>
    <s v="[]"/>
    <s v="submitted_via_web"/>
    <m/>
    <m/>
    <n v="8"/>
  </r>
  <r>
    <s v="2021-04-07T17:11:33.092-05:00"/>
    <s v="2021-04-07T17:13:58.666-05:00"/>
    <s v="2021-04-07"/>
    <s v="Pedro Bernal Meauri"/>
    <s v="SCRD"/>
    <s v="Antonio Nariño"/>
    <s v="Olaya"/>
    <s v="Carrera 20 calle 15 sur"/>
    <s v="4.586307 -74.098792 0 0"/>
    <n v="4.5863069999999997"/>
    <n v="-74.098792000000003"/>
    <s v="Calle principal con aglomeración de púbico"/>
    <m/>
    <n v="310"/>
    <n v="57"/>
    <n v="4"/>
    <m/>
    <m/>
    <m/>
    <m/>
    <m/>
    <n v="3"/>
    <n v="5"/>
    <n v="0"/>
    <m/>
    <m/>
    <m/>
    <m/>
    <n v="50"/>
    <n v="14"/>
    <m/>
    <m/>
    <m/>
    <m/>
    <n v="0"/>
    <n v="6"/>
    <m/>
    <m/>
    <m/>
    <m/>
    <m/>
    <m/>
    <m/>
    <m/>
    <m/>
    <m/>
    <m/>
    <m/>
    <m/>
    <m/>
    <m/>
    <m/>
    <m/>
    <m/>
    <m/>
    <n v="91540238"/>
    <s v="a64026f4-ca8f-49cd-8766-925ec4545a5e"/>
    <s v="2021-04-07T22:14:09"/>
    <m/>
    <s v="[]"/>
    <s v="submitted_via_web"/>
    <m/>
    <m/>
    <n v="9"/>
  </r>
  <r>
    <s v="2021-04-07T17:08:48.013-05:00"/>
    <s v="2021-04-07T17:11:33.018-05:00"/>
    <s v="2021-04-07"/>
    <s v="Pedro Bernal Meauri"/>
    <s v="SCRD"/>
    <s v="Antonio Nariño"/>
    <s v="El Restrepo"/>
    <s v="Carrera 19 calle 18 sur"/>
    <s v="4.585323 -74.102324 0 0"/>
    <n v="4.5853229999999998"/>
    <n v="-74.102323999999996"/>
    <s v="Plaza de mercado"/>
    <m/>
    <n v="310"/>
    <n v="43"/>
    <n v="1"/>
    <m/>
    <m/>
    <m/>
    <m/>
    <m/>
    <n v="13"/>
    <n v="27"/>
    <n v="2"/>
    <m/>
    <m/>
    <m/>
    <m/>
    <n v="0"/>
    <n v="27"/>
    <m/>
    <m/>
    <m/>
    <m/>
    <n v="0"/>
    <n v="14"/>
    <m/>
    <m/>
    <m/>
    <m/>
    <m/>
    <m/>
    <m/>
    <m/>
    <m/>
    <m/>
    <m/>
    <m/>
    <m/>
    <m/>
    <m/>
    <m/>
    <m/>
    <m/>
    <m/>
    <n v="91540112"/>
    <s v="2ce6e09c-5526-40a9-9d62-20dba9188d70"/>
    <s v="2021-04-07T22:11:42"/>
    <m/>
    <s v="[]"/>
    <s v="submitted_via_web"/>
    <m/>
    <m/>
    <n v="10"/>
  </r>
  <r>
    <s v="2021-04-07T17:06:17.646-05:00"/>
    <s v="2021-04-07T17:08:47.968-05:00"/>
    <s v="2021-04-07"/>
    <s v="Pedro Bernal Meauri"/>
    <s v="SCRD"/>
    <s v="Rafael Uribe Uribe"/>
    <s v="Olaya"/>
    <s v="Avenida 1 de Mayo Carrera 21"/>
    <s v="4.583826 -74.105701 0 0"/>
    <n v="4.5838260000000002"/>
    <n v="-74.105700999999996"/>
    <s v="Calle principal con aglomeración de púbico"/>
    <m/>
    <n v="330"/>
    <n v="36"/>
    <n v="3"/>
    <m/>
    <m/>
    <m/>
    <m/>
    <m/>
    <n v="6"/>
    <n v="11"/>
    <n v="0"/>
    <m/>
    <m/>
    <m/>
    <m/>
    <n v="39"/>
    <n v="41"/>
    <m/>
    <m/>
    <m/>
    <m/>
    <n v="0"/>
    <n v="9"/>
    <m/>
    <m/>
    <m/>
    <m/>
    <m/>
    <m/>
    <m/>
    <m/>
    <m/>
    <m/>
    <m/>
    <m/>
    <m/>
    <m/>
    <m/>
    <m/>
    <m/>
    <m/>
    <m/>
    <n v="91539941"/>
    <s v="29f35c36-e402-476b-9425-fc0d5aa712e0"/>
    <s v="2021-04-07T22:08:57"/>
    <m/>
    <s v="[]"/>
    <s v="submitted_via_web"/>
    <m/>
    <m/>
    <n v="11"/>
  </r>
  <r>
    <s v="2021-04-07T17:04:07.812-05:00"/>
    <s v="2021-04-07T17:06:17.585-05:00"/>
    <s v="2021-04-07"/>
    <s v="Pedro Bernal Meauri"/>
    <s v="SCRD"/>
    <s v="Antonio Nariño"/>
    <s v="Villa Mayor"/>
    <s v="Transversal 35 calle 38A sur"/>
    <s v="4.592381 -74.123787 0 0"/>
    <n v="4.5923809999999996"/>
    <n v="-74.123786999999993"/>
    <s v="Centro comercial"/>
    <m/>
    <n v="290"/>
    <n v="38"/>
    <n v="1"/>
    <m/>
    <m/>
    <m/>
    <m/>
    <m/>
    <n v="2"/>
    <n v="1"/>
    <n v="0"/>
    <m/>
    <m/>
    <m/>
    <m/>
    <n v="14"/>
    <n v="0"/>
    <m/>
    <m/>
    <m/>
    <m/>
    <n v="8"/>
    <n v="3"/>
    <m/>
    <m/>
    <m/>
    <m/>
    <m/>
    <m/>
    <m/>
    <m/>
    <m/>
    <m/>
    <m/>
    <m/>
    <m/>
    <m/>
    <m/>
    <m/>
    <m/>
    <m/>
    <m/>
    <n v="91539838"/>
    <s v="70dbb56c-e4de-46d2-b00b-f85875a1f1a4"/>
    <s v="2021-04-07T22:06:27"/>
    <m/>
    <s v="[]"/>
    <s v="submitted_via_web"/>
    <m/>
    <m/>
    <n v="12"/>
  </r>
  <r>
    <s v="2021-04-07T17:01:35.074-05:00"/>
    <s v="2021-04-07T17:04:07.758-05:00"/>
    <s v="2021-04-07"/>
    <s v="Pedro Bernal Meauri"/>
    <s v="SCRD"/>
    <s v="Rafael Uribe Uribe"/>
    <s v="Claret"/>
    <s v="Carrera 25 Calle 44 Sur"/>
    <s v="4.581034 -74.125951 0 0"/>
    <n v="4.5810339999999998"/>
    <n v="-74.125951000000001"/>
    <s v="Centro comercial"/>
    <m/>
    <n v="140"/>
    <n v="23"/>
    <n v="4"/>
    <m/>
    <m/>
    <m/>
    <m/>
    <m/>
    <n v="1"/>
    <n v="0"/>
    <n v="0"/>
    <m/>
    <m/>
    <m/>
    <m/>
    <n v="0"/>
    <n v="3"/>
    <m/>
    <m/>
    <m/>
    <m/>
    <n v="0"/>
    <n v="0"/>
    <m/>
    <m/>
    <m/>
    <m/>
    <m/>
    <m/>
    <m/>
    <m/>
    <m/>
    <m/>
    <m/>
    <m/>
    <m/>
    <m/>
    <m/>
    <m/>
    <m/>
    <m/>
    <m/>
    <n v="91539704"/>
    <s v="c787a486-fc57-46da-ad7b-2114fe0e4629"/>
    <s v="2021-04-07T22:04:17"/>
    <m/>
    <s v="[]"/>
    <s v="submitted_via_web"/>
    <m/>
    <m/>
    <n v="13"/>
  </r>
  <r>
    <s v="2021-02-22T14:08:20.080-05:00"/>
    <s v="2021-02-22T14:42:43.618-05:00"/>
    <s v="2021-02-19"/>
    <s v="Juan Carlos Rozo"/>
    <s v="SCRD"/>
    <s v="Usme"/>
    <s v="Plaza de usme"/>
    <s v="Av Caracas calle 81 sur"/>
    <s v="4.509602 -74.114216 0 0"/>
    <n v="4.5096020000000001"/>
    <n v="-74.114215999999999"/>
    <s v="Plaza de mercado"/>
    <m/>
    <n v="159"/>
    <n v="36"/>
    <n v="5"/>
    <m/>
    <m/>
    <m/>
    <m/>
    <m/>
    <n v="7"/>
    <n v="2"/>
    <n v="0"/>
    <m/>
    <m/>
    <m/>
    <m/>
    <n v="17"/>
    <n v="7"/>
    <m/>
    <m/>
    <m/>
    <m/>
    <n v="0"/>
    <n v="4"/>
    <m/>
    <m/>
    <m/>
    <m/>
    <m/>
    <m/>
    <m/>
    <m/>
    <m/>
    <m/>
    <m/>
    <m/>
    <m/>
    <m/>
    <m/>
    <m/>
    <m/>
    <m/>
    <m/>
    <n v="86395033"/>
    <s v="b203b052-a7a0-47a3-bf44-166e9ef5cd61"/>
    <s v="2021-02-22T19:42:54"/>
    <m/>
    <s v="[]"/>
    <s v="submitted_via_web"/>
    <m/>
    <m/>
    <n v="14"/>
  </r>
  <r>
    <s v="2021-02-22T14:08:20.080-05:00"/>
    <s v="2021-02-22T14:45:58.683-05:00"/>
    <s v="2021-02-19"/>
    <s v="Juan Carlos Rozo"/>
    <s v="SCRD"/>
    <s v="Usme"/>
    <s v="Plaza de usme"/>
    <s v="Calle 76 sur con Av Caracas"/>
    <s v="4.513153 -74.115289 0 0"/>
    <n v="4.513153"/>
    <n v="-74.115289000000004"/>
    <s v="Calle principal con aglomeración de púbico"/>
    <m/>
    <n v="116"/>
    <n v="23"/>
    <n v="3"/>
    <m/>
    <m/>
    <m/>
    <m/>
    <m/>
    <n v="8"/>
    <n v="3"/>
    <n v="0"/>
    <m/>
    <m/>
    <m/>
    <m/>
    <n v="27"/>
    <n v="12"/>
    <m/>
    <m/>
    <m/>
    <m/>
    <n v="9"/>
    <n v="2"/>
    <m/>
    <m/>
    <m/>
    <m/>
    <m/>
    <m/>
    <m/>
    <m/>
    <m/>
    <m/>
    <m/>
    <m/>
    <m/>
    <m/>
    <m/>
    <m/>
    <m/>
    <m/>
    <m/>
    <n v="86395437"/>
    <s v="b203b052-a7a0-47a3-bf44-166e9ef5cd61"/>
    <s v="2021-02-22T19:46:09"/>
    <m/>
    <s v="[]"/>
    <s v="submitted_via_web"/>
    <m/>
    <m/>
    <n v="15"/>
  </r>
  <r>
    <s v="2021-02-22T14:42:43.731-05:00"/>
    <s v="2021-02-22T14:48:45.538-05:00"/>
    <s v="2021-02-19"/>
    <s v="Juan Carlos Rozo"/>
    <s v="SCRD"/>
    <s v="Usme"/>
    <s v="Usme"/>
    <s v="Calle 65c sur con avenida caracas"/>
    <s v="4.533046 -74.119023 0 0"/>
    <n v="4.5330459999999997"/>
    <n v="-74.119022999999999"/>
    <s v="Centro comercial"/>
    <m/>
    <n v="131"/>
    <n v="29"/>
    <n v="0"/>
    <m/>
    <m/>
    <m/>
    <m/>
    <m/>
    <n v="14"/>
    <n v="3"/>
    <n v="1"/>
    <m/>
    <m/>
    <m/>
    <m/>
    <n v="0"/>
    <n v="0"/>
    <m/>
    <m/>
    <m/>
    <m/>
    <n v="8"/>
    <n v="2"/>
    <m/>
    <m/>
    <m/>
    <m/>
    <m/>
    <m/>
    <m/>
    <m/>
    <m/>
    <m/>
    <m/>
    <m/>
    <m/>
    <m/>
    <m/>
    <m/>
    <m/>
    <m/>
    <m/>
    <n v="86395756"/>
    <s v="52fcb257-6533-42aa-a7ca-fb654aaff0a7"/>
    <s v="2021-02-22T19:48:56"/>
    <m/>
    <s v="[]"/>
    <s v="submitted_via_web"/>
    <m/>
    <m/>
    <n v="16"/>
  </r>
  <r>
    <s v="2021-02-22T14:45:58.868-05:00"/>
    <s v="2021-02-22T14:56:47.025-05:00"/>
    <s v="2021-02-19"/>
    <s v="Juan Carlos Rozo"/>
    <s v="SCRD"/>
    <s v="Usme"/>
    <s v="Usme"/>
    <s v="Calle 27 sur con carrera 6"/>
    <s v="4.569431 -74.094574 0 0"/>
    <n v="4.5694309999999998"/>
    <n v="-74.094573999999994"/>
    <s v="Calle principal con aglomeración de púbico"/>
    <m/>
    <n v="145"/>
    <n v="22"/>
    <n v="0"/>
    <m/>
    <m/>
    <m/>
    <m/>
    <m/>
    <n v="49"/>
    <n v="39"/>
    <n v="0"/>
    <m/>
    <m/>
    <m/>
    <m/>
    <n v="32"/>
    <n v="10"/>
    <m/>
    <m/>
    <m/>
    <m/>
    <n v="22"/>
    <n v="7"/>
    <m/>
    <m/>
    <m/>
    <m/>
    <m/>
    <m/>
    <m/>
    <m/>
    <m/>
    <m/>
    <m/>
    <m/>
    <m/>
    <m/>
    <m/>
    <m/>
    <m/>
    <m/>
    <m/>
    <n v="86396777"/>
    <s v="7a663f34-fc58-4d7e-8a87-6cd421f7202d"/>
    <s v="2021-02-22T19:56:58"/>
    <m/>
    <s v="[]"/>
    <s v="submitted_via_web"/>
    <m/>
    <m/>
    <n v="17"/>
  </r>
  <r>
    <s v="2021-02-22T14:56:47.530-05:00"/>
    <s v="2021-02-22T14:59:00.107-05:00"/>
    <s v="2021-02-19"/>
    <s v="Juan Carlos Rozo"/>
    <s v="SCRD"/>
    <s v="San Cristóbal"/>
    <s v="20 de Julio"/>
    <s v="Calle 25 sur con carrera 6"/>
    <s v="4.570265 -74.093703 0 0"/>
    <n v="4.570265"/>
    <n v="-74.093703000000005"/>
    <s v="Plaza de mercado"/>
    <m/>
    <n v="154"/>
    <n v="22"/>
    <n v="4"/>
    <m/>
    <m/>
    <m/>
    <m/>
    <m/>
    <n v="47"/>
    <n v="39"/>
    <n v="21"/>
    <m/>
    <m/>
    <m/>
    <m/>
    <n v="38"/>
    <n v="11"/>
    <m/>
    <m/>
    <m/>
    <m/>
    <n v="16"/>
    <n v="7"/>
    <m/>
    <m/>
    <m/>
    <m/>
    <m/>
    <m/>
    <m/>
    <m/>
    <m/>
    <m/>
    <m/>
    <m/>
    <m/>
    <m/>
    <m/>
    <m/>
    <m/>
    <m/>
    <m/>
    <n v="86397154"/>
    <s v="1a2e71b8-359d-4fda-8296-18c1d1e85d20"/>
    <s v="2021-02-22T19:59:10"/>
    <m/>
    <s v="[]"/>
    <s v="submitted_via_web"/>
    <m/>
    <m/>
    <n v="18"/>
  </r>
  <r>
    <s v="2021-02-22T14:59:00.209-05:00"/>
    <s v="2021-02-22T15:01:04.398-05:00"/>
    <s v="2021-02-19"/>
    <s v="Juan Carlos Rozo"/>
    <s v="SCRD"/>
    <s v="San Cristóbal"/>
    <s v="20 de Julio"/>
    <s v="Calle 22 sur con carrera 6"/>
    <s v="4.572532 -74.09173 0 0"/>
    <n v="4.5725319999999998"/>
    <n v="-74.091729999999998"/>
    <s v="Centro comercial"/>
    <m/>
    <n v="165"/>
    <n v="27"/>
    <n v="2"/>
    <m/>
    <m/>
    <m/>
    <m/>
    <m/>
    <n v="16"/>
    <n v="4"/>
    <n v="0"/>
    <m/>
    <m/>
    <m/>
    <m/>
    <n v="19"/>
    <n v="3"/>
    <m/>
    <m/>
    <m/>
    <m/>
    <n v="4"/>
    <n v="0"/>
    <m/>
    <m/>
    <m/>
    <m/>
    <m/>
    <m/>
    <m/>
    <m/>
    <m/>
    <m/>
    <m/>
    <m/>
    <m/>
    <m/>
    <m/>
    <m/>
    <m/>
    <m/>
    <m/>
    <n v="86397446"/>
    <s v="1d23b37f-2bcd-40b4-aa9b-2a2f06b157db"/>
    <s v="2021-02-22T20:01:15"/>
    <m/>
    <s v="[]"/>
    <s v="submitted_via_web"/>
    <m/>
    <m/>
    <n v="19"/>
  </r>
  <r>
    <s v="2021-02-22T15:01:04.527-05:00"/>
    <s v="2021-02-22T15:05:51.819-05:00"/>
    <s v="2021-02-19"/>
    <s v="Juan Carlos Rozo"/>
    <s v="SCRD"/>
    <s v="Ciudad Bolívar"/>
    <s v="Candelaria la nueva"/>
    <s v="Calle 61 sur con carrera 45a"/>
    <s v="4.574372 -74.153655 0 0"/>
    <n v="4.5743720000000003"/>
    <n v="-74.153655000000001"/>
    <s v="Plaza de mercado"/>
    <m/>
    <n v="137"/>
    <n v="14"/>
    <n v="5"/>
    <m/>
    <m/>
    <m/>
    <m/>
    <m/>
    <n v="47"/>
    <n v="28"/>
    <n v="3"/>
    <m/>
    <m/>
    <m/>
    <m/>
    <n v="30"/>
    <n v="9"/>
    <m/>
    <m/>
    <m/>
    <m/>
    <n v="29"/>
    <n v="12"/>
    <m/>
    <m/>
    <m/>
    <m/>
    <m/>
    <m/>
    <m/>
    <m/>
    <m/>
    <m/>
    <m/>
    <m/>
    <m/>
    <m/>
    <m/>
    <m/>
    <m/>
    <m/>
    <m/>
    <n v="86397953"/>
    <s v="03b419d7-e7a8-4de7-8249-e5bcbd7f0fd0"/>
    <s v="2021-02-22T20:06:02"/>
    <m/>
    <s v="[]"/>
    <s v="submitted_via_web"/>
    <m/>
    <m/>
    <n v="20"/>
  </r>
  <r>
    <s v="2021-02-22T15:05:51.917-05:00"/>
    <s v="2021-02-22T15:09:35.365-05:00"/>
    <s v="2021-02-19"/>
    <s v="Juan Carlos Rozo"/>
    <s v="SCRD"/>
    <s v="Ciudad Bolívar"/>
    <s v="El ensueño"/>
    <s v="Calle 68 sur con  cra 51"/>
    <s v="4.58066 -74.157475 0 0"/>
    <n v="4.58066"/>
    <n v="-74.157475000000005"/>
    <s v="Centro comercial"/>
    <m/>
    <n v="65"/>
    <n v="11"/>
    <n v="0"/>
    <m/>
    <m/>
    <m/>
    <m/>
    <m/>
    <n v="9"/>
    <n v="4"/>
    <n v="0"/>
    <m/>
    <m/>
    <m/>
    <m/>
    <n v="8"/>
    <n v="1"/>
    <m/>
    <m/>
    <m/>
    <m/>
    <n v="0"/>
    <n v="0"/>
    <m/>
    <m/>
    <m/>
    <m/>
    <m/>
    <m/>
    <m/>
    <m/>
    <m/>
    <m/>
    <m/>
    <m/>
    <m/>
    <m/>
    <m/>
    <m/>
    <m/>
    <m/>
    <m/>
    <n v="86398523"/>
    <s v="b2792844-59c5-460d-bfec-863385913700"/>
    <s v="2021-02-22T20:09:46"/>
    <m/>
    <s v="[]"/>
    <s v="submitted_via_web"/>
    <m/>
    <m/>
    <n v="21"/>
  </r>
  <r>
    <s v="2021-02-22T15:09:35.486-05:00"/>
    <s v="2021-02-22T15:11:43.368-05:00"/>
    <s v="2021-02-19"/>
    <s v="Juan Carlos Rozo"/>
    <s v="SCRD"/>
    <s v="Ciudad Bolívar"/>
    <s v="Peñon del cortijo"/>
    <s v="Calle 63 sur carrera 70c"/>
    <s v="4.589643 -74.161423 0 0"/>
    <n v="4.5896429999999997"/>
    <n v="-74.161422999999999"/>
    <s v="Calle principal con aglomeración de púbico"/>
    <m/>
    <n v="97"/>
    <n v="13"/>
    <n v="1"/>
    <m/>
    <m/>
    <m/>
    <m/>
    <m/>
    <n v="2"/>
    <n v="1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86398772"/>
    <s v="29ba766f-0bf0-4fdf-88a0-53ef89d96cd3"/>
    <s v="2021-02-22T20:11:54"/>
    <m/>
    <s v="[]"/>
    <s v="submitted_via_web"/>
    <m/>
    <m/>
    <n v="22"/>
  </r>
  <r>
    <s v="2021-02-23T15:38:32.165-05:00"/>
    <s v="2021-02-23T15:42:13.710-05:00"/>
    <s v="2021-02-23"/>
    <s v="Pedro Bernal Meauri"/>
    <s v="SCRD"/>
    <s v="Usaquén"/>
    <s v="Unicentro"/>
    <s v="Avenida carrera 15 Calle 127"/>
    <s v="4.70291 -74.042376 0 0"/>
    <n v="4.7029100000000001"/>
    <n v="-74.042376000000004"/>
    <s v="Centro comercial"/>
    <m/>
    <n v="260"/>
    <n v="27"/>
    <n v="1"/>
    <m/>
    <m/>
    <m/>
    <m/>
    <m/>
    <n v="4"/>
    <n v="3"/>
    <n v="0"/>
    <m/>
    <m/>
    <m/>
    <m/>
    <n v="0"/>
    <n v="0"/>
    <m/>
    <m/>
    <m/>
    <m/>
    <n v="0"/>
    <n v="15"/>
    <s v="Sin distancia en puntos de venta informal quince personas en cuatro grupos"/>
    <m/>
    <m/>
    <m/>
    <m/>
    <m/>
    <m/>
    <m/>
    <m/>
    <m/>
    <m/>
    <m/>
    <m/>
    <m/>
    <m/>
    <m/>
    <m/>
    <m/>
    <m/>
    <n v="86544481"/>
    <s v="dc3cb3f7-dbcd-449e-b29b-e57da7873429"/>
    <s v="2021-02-23T20:42:25"/>
    <m/>
    <s v="[]"/>
    <s v="submitted_via_web"/>
    <m/>
    <m/>
    <n v="23"/>
  </r>
  <r>
    <s v="2021-02-23T15:42:13.763-05:00"/>
    <s v="2021-02-23T15:46:07.307-05:00"/>
    <s v="2021-02-23"/>
    <s v="Pedro Bernal Meauri"/>
    <s v="SCRD"/>
    <s v="Usaquén"/>
    <s v="Usaquén"/>
    <s v="Carrera 7 calle 21"/>
    <s v="4.698034 -74.030342 0 0"/>
    <n v="4.6980339999999998"/>
    <n v="-74.030342000000005"/>
    <s v="Plaza de mercado"/>
    <m/>
    <n v="180"/>
    <n v="22"/>
    <n v="0"/>
    <m/>
    <m/>
    <m/>
    <m/>
    <m/>
    <n v="3"/>
    <n v="2"/>
    <n v="0"/>
    <m/>
    <m/>
    <m/>
    <m/>
    <n v="0"/>
    <n v="7"/>
    <m/>
    <m/>
    <m/>
    <m/>
    <n v="0"/>
    <n v="3"/>
    <s v="En personas siete en dos grupos y en puntos de venta informal un grupo"/>
    <m/>
    <m/>
    <m/>
    <m/>
    <m/>
    <m/>
    <m/>
    <m/>
    <m/>
    <m/>
    <m/>
    <m/>
    <m/>
    <m/>
    <m/>
    <m/>
    <m/>
    <m/>
    <n v="86544979"/>
    <s v="d1e8008e-00f1-4592-9a37-0508470f6e7d"/>
    <s v="2021-02-23T20:46:19"/>
    <m/>
    <s v="[]"/>
    <s v="submitted_via_web"/>
    <m/>
    <m/>
    <n v="24"/>
  </r>
  <r>
    <s v="2021-02-23T15:46:07.359-05:00"/>
    <s v="2021-02-23T15:49:01.665-05:00"/>
    <s v="2021-02-23"/>
    <s v="Pedro Bernal Meauri"/>
    <s v="SCRD"/>
    <s v="Usaquén"/>
    <s v="Usaquén"/>
    <s v="Avenida carrera 15 calle 100"/>
    <s v="4.686357 -74.047594 0 0"/>
    <n v="4.6863570000000001"/>
    <n v="-74.047594000000004"/>
    <s v="Calle principal con aglomeración de púbico"/>
    <m/>
    <n v="190"/>
    <n v="18"/>
    <n v="1"/>
    <m/>
    <m/>
    <m/>
    <m/>
    <m/>
    <n v="7"/>
    <n v="4"/>
    <n v="0"/>
    <m/>
    <m/>
    <m/>
    <m/>
    <n v="0"/>
    <n v="0"/>
    <m/>
    <m/>
    <m/>
    <m/>
    <n v="0"/>
    <n v="3"/>
    <s v="En venta informal un grupo de tres personas"/>
    <m/>
    <m/>
    <m/>
    <m/>
    <m/>
    <m/>
    <m/>
    <m/>
    <m/>
    <m/>
    <m/>
    <m/>
    <m/>
    <m/>
    <m/>
    <m/>
    <m/>
    <m/>
    <n v="86545211"/>
    <s v="eaf95ff2-6a4a-415a-933d-258744bf3d1b"/>
    <s v="2021-02-23T20:49:13"/>
    <m/>
    <s v="[]"/>
    <s v="submitted_via_web"/>
    <m/>
    <m/>
    <n v="25"/>
  </r>
  <r>
    <s v="2021-02-23T15:49:01.711-05:00"/>
    <s v="2021-02-23T15:52:18.567-05:00"/>
    <s v="2021-02-23"/>
    <s v="Pedro Bernal Meauri"/>
    <s v="SCRD"/>
    <s v="Chapinero"/>
    <s v="Chapinero"/>
    <s v="Avenida carrera 15 calle 93"/>
    <s v="4.676862 -74.051928 0 0"/>
    <n v="4.6768619999999999"/>
    <n v="-74.051928000000004"/>
    <s v="Calle principal con aglomeración de púbico"/>
    <m/>
    <n v="230"/>
    <n v="12"/>
    <n v="0"/>
    <m/>
    <m/>
    <m/>
    <m/>
    <m/>
    <n v="5"/>
    <n v="6"/>
    <n v="0"/>
    <m/>
    <m/>
    <m/>
    <m/>
    <n v="0"/>
    <n v="3"/>
    <m/>
    <m/>
    <m/>
    <m/>
    <n v="0"/>
    <n v="8"/>
    <s v="Sin distancia en personas un grupo y en ventas informales dos grupos."/>
    <m/>
    <m/>
    <m/>
    <m/>
    <m/>
    <m/>
    <m/>
    <m/>
    <m/>
    <m/>
    <m/>
    <m/>
    <m/>
    <m/>
    <m/>
    <m/>
    <m/>
    <m/>
    <n v="86545414"/>
    <s v="bd3b9397-5597-4c73-a2d2-402d78cd85db"/>
    <s v="2021-02-23T20:52:30"/>
    <m/>
    <s v="[]"/>
    <s v="submitted_via_web"/>
    <m/>
    <m/>
    <n v="26"/>
  </r>
  <r>
    <s v="2021-02-23T15:52:18.626-05:00"/>
    <s v="2021-02-23T15:55:28.990-05:00"/>
    <s v="2021-02-23"/>
    <s v="Pedro Bernal Meauri"/>
    <s v="SCRD"/>
    <s v="Chapinero"/>
    <s v="Avenida Chile"/>
    <s v="Avenida Chile carrera 9"/>
    <s v="4.656502 -74.056968 0 0"/>
    <n v="4.6565019999999997"/>
    <n v="-74.056967999999998"/>
    <s v="Centro comercial"/>
    <m/>
    <n v="230"/>
    <n v="19"/>
    <n v="0"/>
    <m/>
    <m/>
    <m/>
    <m/>
    <m/>
    <n v="10"/>
    <n v="6"/>
    <n v="0"/>
    <m/>
    <m/>
    <m/>
    <m/>
    <n v="0"/>
    <n v="21"/>
    <m/>
    <m/>
    <m/>
    <m/>
    <n v="0"/>
    <n v="0"/>
    <s v="Sin distancia en personas tres grupos."/>
    <m/>
    <m/>
    <m/>
    <m/>
    <m/>
    <m/>
    <m/>
    <m/>
    <m/>
    <m/>
    <m/>
    <m/>
    <m/>
    <m/>
    <m/>
    <m/>
    <m/>
    <m/>
    <n v="86545809"/>
    <s v="da84a178-ad36-430c-893d-47e7b8aafc49"/>
    <s v="2021-02-23T20:55:40"/>
    <m/>
    <s v="[]"/>
    <s v="submitted_via_web"/>
    <m/>
    <m/>
    <n v="27"/>
  </r>
  <r>
    <s v="2021-02-23T15:55:29.038-05:00"/>
    <s v="2021-02-23T15:58:41.861-05:00"/>
    <s v="2021-02-23"/>
    <s v="Pedro Bernal Meauri"/>
    <s v="SCRD"/>
    <s v="Chapinero"/>
    <s v="Lourdes"/>
    <s v="Carrera 13 calle 63"/>
    <s v="4.650043 -74.063044 0 0"/>
    <n v="4.6500430000000001"/>
    <n v="-74.063044000000005"/>
    <s v="Otro"/>
    <s v="Parque comercial"/>
    <n v="210"/>
    <n v="21"/>
    <n v="2"/>
    <m/>
    <m/>
    <m/>
    <m/>
    <m/>
    <n v="9"/>
    <n v="8"/>
    <n v="0"/>
    <m/>
    <m/>
    <m/>
    <m/>
    <n v="0"/>
    <n v="20"/>
    <m/>
    <m/>
    <m/>
    <m/>
    <n v="0"/>
    <n v="12"/>
    <s v="En personas sin distancia cinco grupos y en ventas informales cuatro grupos."/>
    <m/>
    <m/>
    <m/>
    <m/>
    <m/>
    <m/>
    <m/>
    <m/>
    <m/>
    <m/>
    <m/>
    <m/>
    <m/>
    <m/>
    <m/>
    <m/>
    <m/>
    <m/>
    <n v="86546097"/>
    <s v="417d0a3e-663a-4f64-807e-84d7e679c5da"/>
    <s v="2021-02-23T20:58:53"/>
    <m/>
    <s v="[]"/>
    <s v="submitted_via_web"/>
    <m/>
    <m/>
    <n v="28"/>
  </r>
  <r>
    <s v="2021-02-23T15:58:41.908-05:00"/>
    <s v="2021-02-23T16:03:24.413-05:00"/>
    <s v="2021-02-23"/>
    <s v="Pedro Bernal Meauri"/>
    <s v="SCRD"/>
    <s v="La Candelaria"/>
    <s v="Centro"/>
    <s v="Carrera 7 cales 12 y 13"/>
    <s v="4.599226 -74.07476 0 0"/>
    <n v="4.5992259999999998"/>
    <n v="-74.074759999999998"/>
    <s v="Calle principal con aglomeración de púbico"/>
    <m/>
    <n v="360"/>
    <n v="54"/>
    <n v="2"/>
    <m/>
    <m/>
    <m/>
    <m/>
    <m/>
    <n v="25"/>
    <n v="36"/>
    <n v="1"/>
    <m/>
    <m/>
    <m/>
    <m/>
    <n v="0"/>
    <n v="67"/>
    <m/>
    <m/>
    <m/>
    <m/>
    <n v="0"/>
    <n v="11"/>
    <s v="Sin distancia en personas 17 grupos y en ventas informales tres grupos."/>
    <m/>
    <m/>
    <m/>
    <m/>
    <m/>
    <m/>
    <m/>
    <m/>
    <m/>
    <m/>
    <m/>
    <m/>
    <m/>
    <m/>
    <m/>
    <m/>
    <m/>
    <m/>
    <n v="86546458"/>
    <s v="9b07d6b0-c46f-4b08-8dff-0073f6f523c4"/>
    <s v="2021-02-23T21:03:36"/>
    <m/>
    <s v="[]"/>
    <s v="submitted_via_web"/>
    <m/>
    <m/>
    <n v="29"/>
  </r>
  <r>
    <s v="2021-02-23T16:03:24.470-05:00"/>
    <s v="2021-02-23T16:05:47.188-05:00"/>
    <s v="2021-02-23"/>
    <s v="Pedro Bernal Meauri"/>
    <s v="SCRD"/>
    <s v="La Candelaria"/>
    <s v="Centro"/>
    <s v="Carrera 7 calle 11"/>
    <s v="4.598755 -74.075274 0 0"/>
    <n v="4.5987549999999997"/>
    <n v="-74.075273999999993"/>
    <s v="Centro comercial"/>
    <m/>
    <n v="310"/>
    <n v="46"/>
    <n v="5"/>
    <m/>
    <m/>
    <m/>
    <m/>
    <m/>
    <n v="17"/>
    <n v="17"/>
    <n v="0"/>
    <m/>
    <m/>
    <m/>
    <m/>
    <n v="0"/>
    <n v="23"/>
    <m/>
    <m/>
    <m/>
    <m/>
    <n v="0"/>
    <n v="9"/>
    <s v="Sin distancia en personas seis grupos y en ventas informales dos grupos."/>
    <m/>
    <m/>
    <m/>
    <m/>
    <m/>
    <m/>
    <m/>
    <m/>
    <m/>
    <m/>
    <m/>
    <m/>
    <m/>
    <m/>
    <m/>
    <m/>
    <m/>
    <m/>
    <n v="86546637"/>
    <s v="7aeaa54b-a8db-4b18-95d7-591757cc5b30"/>
    <s v="2021-02-23T21:05:58"/>
    <m/>
    <s v="[]"/>
    <s v="submitted_via_web"/>
    <m/>
    <m/>
    <n v="30"/>
  </r>
  <r>
    <s v="2021-02-25T16:39:05.578-05:00"/>
    <s v="2021-02-25T16:42:18.115-05:00"/>
    <s v="2021-02-25"/>
    <s v="Pedro Bernal Meauri"/>
    <s v="SCRD"/>
    <s v="Fontibón"/>
    <s v="Hayuelos"/>
    <s v="Avenida carrera 86 calle 17"/>
    <s v="4.661335 -74.133613 0 0"/>
    <n v="4.6613350000000002"/>
    <n v="-74.133612999999997"/>
    <s v="Centro comercial"/>
    <m/>
    <n v="320"/>
    <n v="14"/>
    <n v="2"/>
    <m/>
    <m/>
    <m/>
    <m/>
    <m/>
    <n v="2"/>
    <n v="0"/>
    <n v="0"/>
    <m/>
    <m/>
    <m/>
    <m/>
    <n v="0"/>
    <n v="10"/>
    <m/>
    <m/>
    <m/>
    <m/>
    <n v="0"/>
    <n v="0"/>
    <s v="Con lluvia se realizó dentro del centro comercial. Sin distancia en personas dos grupos."/>
    <m/>
    <m/>
    <m/>
    <m/>
    <m/>
    <m/>
    <m/>
    <m/>
    <m/>
    <m/>
    <m/>
    <m/>
    <m/>
    <m/>
    <m/>
    <m/>
    <m/>
    <m/>
    <n v="86819731"/>
    <s v="22152727-2e0d-4b25-88ad-f15e03a45ade"/>
    <s v="2021-02-25T21:42:30"/>
    <m/>
    <s v="[]"/>
    <s v="submitted_via_web"/>
    <m/>
    <m/>
    <n v="31"/>
  </r>
  <r>
    <s v="2021-02-23T16:05:47.237-05:00"/>
    <s v="2021-02-23T16:13:31.977-05:00"/>
    <s v="2021-02-23"/>
    <s v="Pedro Bernal Meauri"/>
    <s v="SCRD"/>
    <s v="La Candelaria"/>
    <s v="Egipto"/>
    <s v="Carrera 3 #7-58"/>
    <s v="4.593119 -74.073461 0 0"/>
    <n v="4.5931189999999997"/>
    <n v="-74.073460999999995"/>
    <s v="Plaza de mercado"/>
    <m/>
    <n v="90"/>
    <n v="20"/>
    <n v="1"/>
    <m/>
    <m/>
    <m/>
    <m/>
    <m/>
    <n v="0"/>
    <n v="0"/>
    <n v="0"/>
    <m/>
    <m/>
    <m/>
    <m/>
    <n v="0"/>
    <n v="0"/>
    <m/>
    <m/>
    <m/>
    <m/>
    <n v="0"/>
    <n v="0"/>
    <s v="Poco flujo de personas"/>
    <m/>
    <m/>
    <m/>
    <m/>
    <m/>
    <m/>
    <m/>
    <m/>
    <m/>
    <m/>
    <m/>
    <m/>
    <m/>
    <m/>
    <m/>
    <m/>
    <m/>
    <m/>
    <n v="86817242"/>
    <s v="ca15425a-62e4-4ba5-9808-87c5455b5387"/>
    <s v="2021-02-25T21:09:35"/>
    <m/>
    <s v="[]"/>
    <s v="submitted_via_web"/>
    <m/>
    <m/>
    <n v="32"/>
  </r>
  <r>
    <s v="2021-02-23T16:13:32.038-05:00"/>
    <s v="2021-02-25T16:13:41.922-05:00"/>
    <s v="2021-02-25"/>
    <s v="Pedro Bernal Meauri"/>
    <s v="SCRD"/>
    <s v="Suba"/>
    <s v="El Portal"/>
    <s v="Avenida Suba Portal"/>
    <s v="4.747411 -74.094739 0 0"/>
    <n v="4.7474109999999996"/>
    <n v="-74.094739000000004"/>
    <s v="Calle principal con aglomeración de púbico"/>
    <m/>
    <n v="280"/>
    <n v="34"/>
    <n v="1"/>
    <m/>
    <m/>
    <m/>
    <m/>
    <m/>
    <n v="14"/>
    <n v="22"/>
    <n v="0"/>
    <m/>
    <m/>
    <m/>
    <m/>
    <n v="0"/>
    <n v="21"/>
    <m/>
    <m/>
    <m/>
    <m/>
    <n v="0"/>
    <n v="26"/>
    <s v="Sin distancia en personas cuatro grupos y en ventas informales siete grupos"/>
    <m/>
    <m/>
    <m/>
    <m/>
    <m/>
    <m/>
    <m/>
    <m/>
    <m/>
    <m/>
    <m/>
    <m/>
    <m/>
    <m/>
    <m/>
    <m/>
    <m/>
    <m/>
    <n v="86817570"/>
    <s v="c409f476-91a6-43ff-9a51-d4f5d979bcf6"/>
    <s v="2021-02-25T21:13:54"/>
    <m/>
    <s v="[]"/>
    <s v="submitted_via_web"/>
    <m/>
    <m/>
    <n v="33"/>
  </r>
  <r>
    <s v="2021-02-25T16:13:41.980-05:00"/>
    <s v="2021-02-25T16:17:08.046-05:00"/>
    <s v="2021-02-25"/>
    <s v="Pedro Bernal Meauri"/>
    <s v="SCRD"/>
    <s v="Suba"/>
    <s v="Centro Suba"/>
    <s v="Avenida Suba carrera 91"/>
    <s v="4.737382 -74.08542 0 0"/>
    <n v="4.7373820000000002"/>
    <n v="-74.085419999999999"/>
    <s v="Centro comercial"/>
    <m/>
    <n v="330"/>
    <n v="45"/>
    <n v="1"/>
    <m/>
    <m/>
    <m/>
    <m/>
    <m/>
    <n v="16"/>
    <n v="15"/>
    <n v="0"/>
    <m/>
    <m/>
    <m/>
    <m/>
    <n v="0"/>
    <n v="12"/>
    <m/>
    <m/>
    <m/>
    <m/>
    <n v="0"/>
    <n v="9"/>
    <s v="Sin distancia tres grupos en personas y en ventas informales"/>
    <m/>
    <m/>
    <m/>
    <m/>
    <m/>
    <m/>
    <m/>
    <m/>
    <m/>
    <m/>
    <m/>
    <m/>
    <m/>
    <m/>
    <m/>
    <m/>
    <m/>
    <m/>
    <n v="86817854"/>
    <s v="827e7479-f36e-445f-90ea-e0ebffe6945c"/>
    <s v="2021-02-25T21:17:20"/>
    <m/>
    <s v="[]"/>
    <s v="submitted_via_web"/>
    <m/>
    <m/>
    <n v="34"/>
  </r>
  <r>
    <s v="2021-02-25T16:17:08.122-05:00"/>
    <s v="2021-02-25T16:20:41.308-05:00"/>
    <s v="2021-02-25"/>
    <s v="Pedro Bernal Meauri"/>
    <s v="SCRD"/>
    <s v="Suba"/>
    <s v="El Rincón"/>
    <s v="Calle 129a carrera 93"/>
    <s v="4.72545 -74.091249 0 0"/>
    <n v="4.7254500000000004"/>
    <n v="-74.091249000000005"/>
    <s v="Plaza de mercado"/>
    <m/>
    <n v="260"/>
    <n v="49"/>
    <n v="6"/>
    <m/>
    <m/>
    <m/>
    <m/>
    <m/>
    <n v="14"/>
    <n v="23"/>
    <n v="0"/>
    <m/>
    <m/>
    <m/>
    <m/>
    <n v="0"/>
    <n v="11"/>
    <m/>
    <m/>
    <m/>
    <m/>
    <n v="0"/>
    <n v="20"/>
    <s v="Sin distancia en personas tres grupos y en ventas informales cinco grupos."/>
    <m/>
    <m/>
    <m/>
    <m/>
    <m/>
    <m/>
    <m/>
    <m/>
    <m/>
    <m/>
    <m/>
    <m/>
    <m/>
    <m/>
    <m/>
    <m/>
    <m/>
    <m/>
    <n v="86818126"/>
    <s v="edbe3f91-9ae6-4e89-ae7d-2d06ac55d5ff"/>
    <s v="2021-02-25T21:20:53"/>
    <m/>
    <s v="[]"/>
    <s v="submitted_via_web"/>
    <m/>
    <m/>
    <n v="35"/>
  </r>
  <r>
    <s v="2021-02-25T16:20:41.353-05:00"/>
    <s v="2021-02-25T16:24:44.190-05:00"/>
    <s v="2021-02-25"/>
    <s v="Pedro Bernal Meauri"/>
    <s v="SCRD"/>
    <s v="Engativá"/>
    <s v="El Portal 80"/>
    <s v="Calle 80 carrera 100"/>
    <s v="4.710865 -74.112114 0 0"/>
    <n v="4.7108650000000001"/>
    <n v="-74.112114000000005"/>
    <s v="Centro comercial"/>
    <m/>
    <n v="290"/>
    <n v="27"/>
    <n v="1"/>
    <m/>
    <m/>
    <m/>
    <m/>
    <m/>
    <n v="8"/>
    <n v="15"/>
    <n v="0"/>
    <m/>
    <m/>
    <m/>
    <m/>
    <n v="0"/>
    <n v="34"/>
    <m/>
    <m/>
    <m/>
    <m/>
    <n v="0"/>
    <n v="7"/>
    <s v="Se presentaron lluvias ligeras. Sin distancia en personas seis grupos y en ventas informales dos grupos"/>
    <m/>
    <m/>
    <m/>
    <m/>
    <m/>
    <m/>
    <m/>
    <m/>
    <m/>
    <m/>
    <m/>
    <m/>
    <m/>
    <m/>
    <m/>
    <m/>
    <m/>
    <m/>
    <n v="86818350"/>
    <s v="ebae2888-65a9-4d46-aa6c-7c4ba9bafeb8"/>
    <s v="2021-02-25T21:24:56"/>
    <m/>
    <s v="[]"/>
    <s v="submitted_via_web"/>
    <m/>
    <m/>
    <n v="36"/>
  </r>
  <r>
    <s v="2021-02-25T16:24:44.251-05:00"/>
    <s v="2021-02-25T16:29:16.348-05:00"/>
    <s v="2021-02-25"/>
    <s v="Pedro Bernal Meauri"/>
    <s v="SCRD"/>
    <s v="Engativá"/>
    <s v="Las Ferias"/>
    <s v="Avenida Rojas calle 66 al sur"/>
    <s v="4.678102 -74.096046 0 0"/>
    <n v="4.678102"/>
    <n v="-74.096046000000001"/>
    <s v="Calle principal con aglomeración de púbico"/>
    <m/>
    <n v="180"/>
    <n v="26"/>
    <n v="3"/>
    <m/>
    <m/>
    <m/>
    <m/>
    <m/>
    <n v="6"/>
    <n v="25"/>
    <n v="2"/>
    <m/>
    <m/>
    <m/>
    <m/>
    <n v="0"/>
    <n v="14"/>
    <m/>
    <m/>
    <m/>
    <m/>
    <n v="0"/>
    <n v="8"/>
    <s v="Lluvias ligeras. Sin distancia dos grupos y en ventas informales dos grupos."/>
    <m/>
    <m/>
    <m/>
    <m/>
    <m/>
    <m/>
    <m/>
    <m/>
    <m/>
    <m/>
    <m/>
    <m/>
    <m/>
    <m/>
    <m/>
    <m/>
    <m/>
    <m/>
    <n v="86818727"/>
    <s v="e73bce83-51db-4257-ba87-54fa52fe9305"/>
    <s v="2021-02-25T21:29:27"/>
    <m/>
    <s v="[]"/>
    <s v="submitted_via_web"/>
    <m/>
    <m/>
    <n v="37"/>
  </r>
  <r>
    <s v="2021-02-25T16:29:16.400-05:00"/>
    <s v="2021-02-25T16:32:52.220-05:00"/>
    <s v="2021-02-25"/>
    <s v="Pedro Bernal Meauri"/>
    <s v="SCRD"/>
    <s v="Engativá"/>
    <s v="Las Ferias"/>
    <s v="Avenida carrera 70 calle 74"/>
    <s v="4.686785 -74.08924 0 0"/>
    <n v="4.6867850000000004"/>
    <n v="-74.089240000000004"/>
    <s v="Plaza de mercado"/>
    <m/>
    <n v="220"/>
    <n v="27"/>
    <n v="3"/>
    <m/>
    <m/>
    <m/>
    <m/>
    <m/>
    <n v="0"/>
    <n v="7"/>
    <n v="0"/>
    <m/>
    <m/>
    <m/>
    <m/>
    <n v="0"/>
    <n v="5"/>
    <m/>
    <m/>
    <m/>
    <m/>
    <n v="0"/>
    <n v="0"/>
    <s v="Sin distancia en personas un grupo"/>
    <m/>
    <m/>
    <m/>
    <m/>
    <m/>
    <m/>
    <m/>
    <m/>
    <m/>
    <m/>
    <m/>
    <m/>
    <m/>
    <m/>
    <m/>
    <m/>
    <m/>
    <m/>
    <n v="86818970"/>
    <s v="c58b5928-2bea-484c-840c-8a0f194873f5"/>
    <s v="2021-02-25T21:33:04"/>
    <m/>
    <s v="[]"/>
    <s v="submitted_via_web"/>
    <m/>
    <m/>
    <n v="38"/>
  </r>
  <r>
    <s v="2021-02-25T16:32:52.267-05:00"/>
    <s v="2021-02-25T16:35:48.241-05:00"/>
    <s v="2021-02-25"/>
    <s v="Pedro Bernal Meauri"/>
    <s v="SCRD"/>
    <s v="Fontibón"/>
    <s v="Fontibón"/>
    <s v="Carrera 100 calle 22"/>
    <s v="4.676648 -74.141407 0 0"/>
    <n v="4.6766480000000001"/>
    <n v="-74.141407000000001"/>
    <s v="Calle principal con aglomeración de púbico"/>
    <m/>
    <n v="160"/>
    <n v="13"/>
    <n v="2"/>
    <m/>
    <m/>
    <m/>
    <m/>
    <m/>
    <n v="7"/>
    <n v="5"/>
    <n v="0"/>
    <m/>
    <m/>
    <m/>
    <m/>
    <n v="0"/>
    <n v="16"/>
    <m/>
    <m/>
    <m/>
    <m/>
    <n v="0"/>
    <n v="0"/>
    <s v="Sin distancia en personas tres grupos. Lluvias ligeras"/>
    <m/>
    <m/>
    <m/>
    <m/>
    <m/>
    <m/>
    <m/>
    <m/>
    <m/>
    <m/>
    <m/>
    <m/>
    <m/>
    <m/>
    <m/>
    <m/>
    <m/>
    <m/>
    <n v="86819154"/>
    <s v="8bb2b10f-a94a-469f-a248-deda298c443b"/>
    <s v="2021-02-25T21:35:59"/>
    <m/>
    <s v="[]"/>
    <s v="submitted_via_web"/>
    <m/>
    <m/>
    <n v="39"/>
  </r>
  <r>
    <s v="2021-02-25T16:35:48.351-05:00"/>
    <s v="2021-02-25T16:39:05.516-05:00"/>
    <s v="2021-02-25"/>
    <s v="Pedro Bernal Meauri"/>
    <s v="SCRD"/>
    <s v="Fontibón"/>
    <s v="Fontibón"/>
    <s v="Calle 19 carrera 103a"/>
    <s v="4.67652 -74.144669 0 0"/>
    <n v="4.67652"/>
    <n v="-74.144668999999993"/>
    <s v="Plaza de mercado"/>
    <m/>
    <n v="170"/>
    <n v="19"/>
    <n v="5"/>
    <m/>
    <m/>
    <m/>
    <m/>
    <m/>
    <n v="9"/>
    <n v="14"/>
    <n v="0"/>
    <m/>
    <m/>
    <m/>
    <m/>
    <n v="0"/>
    <n v="0"/>
    <m/>
    <m/>
    <m/>
    <m/>
    <n v="0"/>
    <n v="0"/>
    <s v="Lluvias ligeras, hay vendedores pero no compradores"/>
    <m/>
    <m/>
    <m/>
    <m/>
    <m/>
    <m/>
    <m/>
    <m/>
    <m/>
    <m/>
    <m/>
    <m/>
    <m/>
    <m/>
    <m/>
    <m/>
    <m/>
    <m/>
    <n v="86819462"/>
    <s v="dc78f564-c8d7-4119-8431-175de4587868"/>
    <s v="2021-02-25T21:39:17"/>
    <m/>
    <s v="[]"/>
    <s v="submitted_via_web"/>
    <m/>
    <m/>
    <n v="40"/>
  </r>
  <r>
    <s v="2021-03-04T18:19:19.730-05:00"/>
    <s v="2021-03-04T18:22:21.967-05:00"/>
    <s v="2021-03-04"/>
    <s v="Pedro Bernal Meauri"/>
    <s v="SCRD"/>
    <s v="Antonio Nariño"/>
    <s v="Restrepo"/>
    <s v="Carrera 20 #17"/>
    <s v="34.885931 -88.156842 0 0"/>
    <n v="34.885930999999999"/>
    <n v="-88.156841999999997"/>
    <s v="Calle principal con aglomeración de púbico"/>
    <m/>
    <n v="250"/>
    <n v="29"/>
    <n v="3"/>
    <m/>
    <m/>
    <m/>
    <m/>
    <m/>
    <n v="10"/>
    <n v="9"/>
    <n v="0"/>
    <m/>
    <m/>
    <m/>
    <m/>
    <n v="0"/>
    <n v="58"/>
    <m/>
    <m/>
    <m/>
    <m/>
    <n v="0"/>
    <n v="7"/>
    <s v="Sin distancia en personas dos grupos y en ventas informales dos grupos."/>
    <m/>
    <m/>
    <m/>
    <m/>
    <m/>
    <m/>
    <m/>
    <m/>
    <m/>
    <m/>
    <m/>
    <m/>
    <m/>
    <m/>
    <m/>
    <m/>
    <m/>
    <m/>
    <n v="87713830"/>
    <s v="de226530-b8ed-4ba8-b96e-4e30e13097cf"/>
    <s v="2021-03-05T21:11:09"/>
    <m/>
    <s v="[]"/>
    <s v="submitted_via_web"/>
    <m/>
    <m/>
    <n v="41"/>
  </r>
  <r>
    <s v="2021-03-04T18:22:22.022-05:00"/>
    <s v="2021-03-04T18:25:03.829-05:00"/>
    <s v="2021-03-04"/>
    <s v="Pedro Bernal Meauri"/>
    <s v="SCRD"/>
    <s v="Antonio Nariño"/>
    <s v="Restrepo"/>
    <s v="Plaza de mercado Restrepo"/>
    <s v="36.597889 -24.190549 0 0"/>
    <n v="36.597889000000002"/>
    <n v="-24.190549000000001"/>
    <s v="Plaza de mercado"/>
    <m/>
    <n v="330"/>
    <n v="40"/>
    <n v="2"/>
    <m/>
    <m/>
    <m/>
    <m/>
    <m/>
    <n v="21"/>
    <n v="31"/>
    <n v="2"/>
    <m/>
    <m/>
    <m/>
    <m/>
    <n v="0"/>
    <n v="17"/>
    <m/>
    <m/>
    <m/>
    <m/>
    <n v="0"/>
    <n v="11"/>
    <s v="Sin distancia en personas tres grupos y en ventas informales tres grupos."/>
    <m/>
    <m/>
    <m/>
    <m/>
    <m/>
    <m/>
    <m/>
    <m/>
    <m/>
    <m/>
    <m/>
    <m/>
    <m/>
    <m/>
    <m/>
    <m/>
    <m/>
    <m/>
    <n v="87713831"/>
    <s v="4e783f20-12af-4038-8b68-4e35f14a44e5"/>
    <s v="2021-03-05T21:11:10"/>
    <m/>
    <s v="[]"/>
    <s v="submitted_via_web"/>
    <m/>
    <m/>
    <n v="42"/>
  </r>
  <r>
    <s v="2021-03-04T16:02:28.590-05:00"/>
    <s v="2021-03-04T16:14:18.246-05:00"/>
    <s v="2021-03-04"/>
    <s v="Pedro Bernal Meauri"/>
    <s v="SCRD"/>
    <s v="Ciudad Bolívar"/>
    <s v="Ecocampo"/>
    <s v="Calle 68 Sur # 45b"/>
    <s v="4.575265 -74.154203 0 0"/>
    <n v="4.5752649999999999"/>
    <n v="-74.154202999999995"/>
    <s v="Plaza de mercado"/>
    <m/>
    <n v="180"/>
    <n v="43"/>
    <n v="5"/>
    <m/>
    <m/>
    <m/>
    <m/>
    <m/>
    <n v="12"/>
    <n v="33"/>
    <n v="0"/>
    <m/>
    <m/>
    <m/>
    <m/>
    <n v="0"/>
    <n v="19"/>
    <m/>
    <m/>
    <m/>
    <m/>
    <n v="0"/>
    <n v="9"/>
    <s v="En personas sin distancia tres grupos y en vendedores informales tres grupos"/>
    <m/>
    <m/>
    <m/>
    <m/>
    <m/>
    <m/>
    <m/>
    <m/>
    <m/>
    <m/>
    <m/>
    <m/>
    <m/>
    <m/>
    <m/>
    <m/>
    <m/>
    <m/>
    <n v="87599520"/>
    <s v="72484f20-3c45-4fa0-a0da-0a4add6f500e"/>
    <s v="2021-03-04T21:14:27"/>
    <m/>
    <s v="[]"/>
    <s v="submitted_via_web"/>
    <m/>
    <m/>
    <n v="43"/>
  </r>
  <r>
    <s v="2021-03-04T16:14:18.301-05:00"/>
    <s v="2021-03-04T16:17:24.430-05:00"/>
    <s v="2021-03-04"/>
    <s v="Pedro Bernal Meauri"/>
    <s v="SCRD"/>
    <s v="Ciudad Bolívar"/>
    <s v="Perdomo"/>
    <s v="CC El Ensueño"/>
    <s v="4.584082 -74.158376 0 0"/>
    <n v="4.5840820000000004"/>
    <n v="-74.158376000000004"/>
    <s v="Centro comercial"/>
    <m/>
    <n v="220"/>
    <n v="16"/>
    <n v="1"/>
    <m/>
    <m/>
    <m/>
    <m/>
    <m/>
    <n v="4"/>
    <n v="2"/>
    <n v="0"/>
    <m/>
    <m/>
    <m/>
    <m/>
    <n v="0"/>
    <n v="13"/>
    <m/>
    <m/>
    <m/>
    <m/>
    <n v="0"/>
    <n v="4"/>
    <s v="Sin distancia en personas cuatro grupos y en ventas informales un grupo"/>
    <m/>
    <m/>
    <m/>
    <m/>
    <m/>
    <m/>
    <m/>
    <m/>
    <m/>
    <m/>
    <m/>
    <m/>
    <m/>
    <m/>
    <m/>
    <m/>
    <m/>
    <m/>
    <n v="87599761"/>
    <s v="c5b7c5f5-ffa0-4be8-8e55-22de4e4b42d4"/>
    <s v="2021-03-04T21:17:25"/>
    <m/>
    <s v="[]"/>
    <s v="submitted_via_web"/>
    <m/>
    <m/>
    <n v="44"/>
  </r>
  <r>
    <s v="2021-03-04T17:46:33.731-05:00"/>
    <s v="2021-03-04T17:51:49.863-05:00"/>
    <s v="2021-03-04"/>
    <s v="Pedro Bernal Meauri"/>
    <s v="SCRD"/>
    <s v="Ciudad Bolívar"/>
    <s v="Perdomo"/>
    <s v="Calle 63 Sur #71f"/>
    <s v="4.588745 -74.165024 0 0"/>
    <n v="4.5887450000000003"/>
    <n v="-74.165024000000003"/>
    <s v="Calle principal con aglomeración de púbico"/>
    <m/>
    <n v="270"/>
    <n v="49"/>
    <n v="2"/>
    <m/>
    <m/>
    <m/>
    <m/>
    <m/>
    <n v="6"/>
    <n v="6"/>
    <n v="0"/>
    <m/>
    <m/>
    <m/>
    <m/>
    <n v="0"/>
    <n v="50"/>
    <m/>
    <m/>
    <m/>
    <m/>
    <n v="0"/>
    <n v="6"/>
    <s v="Sin distancia en personas cuatro grupos y en vendedores informales un grupo"/>
    <m/>
    <m/>
    <m/>
    <m/>
    <m/>
    <m/>
    <m/>
    <m/>
    <m/>
    <m/>
    <m/>
    <m/>
    <m/>
    <m/>
    <m/>
    <m/>
    <m/>
    <m/>
    <n v="87606684"/>
    <s v="1bb675fd-4a3c-4c09-8cde-aedcffd866dc"/>
    <s v="2021-03-04T22:52:00"/>
    <m/>
    <s v="[]"/>
    <s v="submitted_via_web"/>
    <m/>
    <m/>
    <n v="45"/>
  </r>
  <r>
    <s v="2021-03-04T17:51:49.919-05:00"/>
    <s v="2021-03-04T17:55:21.164-05:00"/>
    <s v="2021-03-04"/>
    <s v="Pedro Bernal Meauri"/>
    <s v="SCRD"/>
    <s v="Rafael Uribe Uribe"/>
    <s v="El Carmen"/>
    <s v="Plaza de mercado El Carmen"/>
    <s v="4.583548 -74.131981 0 0"/>
    <n v="4.5835480000000004"/>
    <n v="-74.131980999999996"/>
    <s v="Plaza de mercado"/>
    <m/>
    <n v="60"/>
    <n v="13"/>
    <n v="4"/>
    <m/>
    <m/>
    <m/>
    <m/>
    <m/>
    <n v="4"/>
    <n v="3"/>
    <n v="0"/>
    <m/>
    <m/>
    <m/>
    <m/>
    <n v="0"/>
    <n v="0"/>
    <m/>
    <m/>
    <m/>
    <m/>
    <n v="0"/>
    <n v="0"/>
    <s v="Lloviendo y la plaza de mercado se encontraba cerrada porque la estaban desinfectando"/>
    <m/>
    <m/>
    <m/>
    <m/>
    <m/>
    <m/>
    <m/>
    <m/>
    <m/>
    <m/>
    <m/>
    <m/>
    <m/>
    <m/>
    <m/>
    <m/>
    <m/>
    <m/>
    <n v="87713825"/>
    <s v="a559412b-e5e0-4505-a4f0-c12b2a86d8d0"/>
    <s v="2021-03-05T21:11:08"/>
    <m/>
    <s v="[]"/>
    <s v="submitted_via_web"/>
    <m/>
    <m/>
    <n v="46"/>
  </r>
  <r>
    <s v="2021-03-04T17:55:21.222-05:00"/>
    <s v="2021-03-04T18:00:11.853-05:00"/>
    <s v="2021-03-04"/>
    <s v="Pedro Bernal Meauri"/>
    <s v="SCRD"/>
    <s v="Rafael Uribe Uribe"/>
    <s v="La Estrella"/>
    <s v="Centro comercial La Estrella carrera 25a #44 sur"/>
    <s v="36.031332 -180.672921 0 0"/>
    <n v="36.031331999999999"/>
    <n v="-180.672921"/>
    <s v="Centro comercial"/>
    <m/>
    <n v="190"/>
    <n v="21"/>
    <n v="3"/>
    <m/>
    <m/>
    <m/>
    <m/>
    <m/>
    <n v="2"/>
    <n v="0"/>
    <n v="0"/>
    <m/>
    <m/>
    <m/>
    <m/>
    <n v="0"/>
    <n v="6"/>
    <m/>
    <m/>
    <m/>
    <m/>
    <n v="0"/>
    <n v="4"/>
    <s v="Un grupo sin distancia para personas y ventas informales. El centro comercial casi vacio"/>
    <m/>
    <m/>
    <m/>
    <m/>
    <m/>
    <m/>
    <m/>
    <m/>
    <m/>
    <m/>
    <m/>
    <m/>
    <m/>
    <m/>
    <m/>
    <m/>
    <m/>
    <m/>
    <n v="87713827"/>
    <s v="85b30a10-d35d-4a43-9169-f85578a96a1d"/>
    <s v="2021-03-05T21:11:09"/>
    <m/>
    <s v="[]"/>
    <s v="submitted_via_web"/>
    <m/>
    <m/>
    <n v="47"/>
  </r>
  <r>
    <s v="2021-03-04T18:00:11.916-05:00"/>
    <s v="2021-03-04T18:19:19.683-05:00"/>
    <s v="2021-03-04"/>
    <s v="Pedro Bernal Meauri"/>
    <s v="SCRD"/>
    <s v="Rafael Uribe Uribe"/>
    <s v="Olaya"/>
    <s v="Calle 24 sur # 19"/>
    <s v="36.597889 -174.348572 0 0"/>
    <n v="36.597889000000002"/>
    <n v="-174.34857199999999"/>
    <s v="Calle principal con aglomeración de púbico"/>
    <m/>
    <n v="260"/>
    <n v="37"/>
    <n v="3"/>
    <m/>
    <m/>
    <m/>
    <m/>
    <m/>
    <n v="8"/>
    <n v="12"/>
    <n v="0"/>
    <m/>
    <m/>
    <m/>
    <m/>
    <n v="0"/>
    <n v="25"/>
    <m/>
    <m/>
    <m/>
    <m/>
    <n v="0"/>
    <n v="3"/>
    <s v="Sin distancia en personas cuatro grupos y en ventas informales un grupo"/>
    <m/>
    <m/>
    <m/>
    <m/>
    <m/>
    <m/>
    <m/>
    <m/>
    <m/>
    <m/>
    <m/>
    <m/>
    <m/>
    <m/>
    <m/>
    <m/>
    <m/>
    <m/>
    <n v="87713829"/>
    <s v="00543b23-b80f-41f9-b699-f26b550300ab"/>
    <s v="2021-03-05T21:11:09"/>
    <m/>
    <s v="[]"/>
    <s v="submitted_via_web"/>
    <m/>
    <m/>
    <n v="48"/>
  </r>
  <r>
    <s v="2021-03-04T18:25:03.883-05:00"/>
    <s v="2021-03-04T18:27:12.195-05:00"/>
    <s v="2021-03-04"/>
    <s v="Pedro Bernal Meauri"/>
    <s v="SCRD"/>
    <s v="Antonio Nariño"/>
    <s v="Centro Mayor"/>
    <s v="Centro comercial Centro Mayor"/>
    <s v="18.646245 -3.805687 0 0"/>
    <n v="18.646245"/>
    <n v="-3.8056869999999998"/>
    <s v="Centro comercial"/>
    <m/>
    <n v="440"/>
    <n v="16"/>
    <n v="0"/>
    <m/>
    <m/>
    <m/>
    <m/>
    <m/>
    <n v="2"/>
    <n v="6"/>
    <n v="0"/>
    <m/>
    <m/>
    <m/>
    <m/>
    <n v="0"/>
    <n v="39"/>
    <m/>
    <m/>
    <m/>
    <m/>
    <n v="0"/>
    <n v="10"/>
    <s v="Sin distancia en personas nueve grupos y en ventas informales dos grupos"/>
    <m/>
    <m/>
    <m/>
    <m/>
    <m/>
    <m/>
    <m/>
    <m/>
    <m/>
    <m/>
    <m/>
    <m/>
    <m/>
    <m/>
    <m/>
    <m/>
    <m/>
    <m/>
    <n v="87713832"/>
    <s v="b41ee41f-faff-453e-a4b7-5d7e1abca661"/>
    <s v="2021-03-05T21:11:10"/>
    <m/>
    <s v="[]"/>
    <s v="submitted_via_web"/>
    <m/>
    <m/>
    <n v="49"/>
  </r>
  <r>
    <s v="2021-03-04T18:27:12.259-05:00"/>
    <s v="2021-03-04T18:29:54.927-05:00"/>
    <s v="2021-03-04"/>
    <s v="Pedro Bernal Meauri"/>
    <s v="SCRD"/>
    <s v="Puente Aranda"/>
    <s v="Trinidad Galan"/>
    <s v="Plaza de mercado Trinidad Galan"/>
    <s v="-3.513421 -1.696908 0 0"/>
    <n v="-3.5134210000000001"/>
    <n v="-1.6969080000000001"/>
    <s v="Plaza de mercado"/>
    <m/>
    <n v="140"/>
    <n v="40"/>
    <n v="1"/>
    <m/>
    <m/>
    <m/>
    <m/>
    <m/>
    <n v="4"/>
    <n v="3"/>
    <n v="0"/>
    <m/>
    <m/>
    <m/>
    <m/>
    <n v="0"/>
    <n v="7"/>
    <m/>
    <m/>
    <m/>
    <m/>
    <n v="0"/>
    <n v="3"/>
    <s v="Sin distancia dos grupos y en ventas informales un grupo"/>
    <m/>
    <m/>
    <m/>
    <m/>
    <m/>
    <m/>
    <m/>
    <m/>
    <m/>
    <m/>
    <m/>
    <m/>
    <m/>
    <m/>
    <m/>
    <m/>
    <m/>
    <m/>
    <n v="87713834"/>
    <s v="f38a974d-236c-4cf2-891e-b4663a79696b"/>
    <s v="2021-03-05T21:11:10"/>
    <m/>
    <s v="[]"/>
    <s v="submitted_via_web"/>
    <m/>
    <m/>
    <n v="50"/>
  </r>
  <r>
    <s v="2021-03-04T18:29:54.977-05:00"/>
    <s v="2021-03-04T18:32:25.463-05:00"/>
    <s v="2021-03-04"/>
    <s v="Pedro Bernal Meauri"/>
    <s v="SCRD"/>
    <s v="Puente Aranda"/>
    <s v="San Andresito la 38"/>
    <s v="Carrera 38 #9"/>
    <s v="9.795678 23.608438 0 0"/>
    <n v="9.7956780000000006"/>
    <n v="23.608438"/>
    <s v="Calle principal con aglomeración de púbico"/>
    <m/>
    <n v="300"/>
    <n v="45"/>
    <n v="5"/>
    <m/>
    <m/>
    <m/>
    <m/>
    <m/>
    <n v="9"/>
    <n v="13"/>
    <n v="0"/>
    <m/>
    <m/>
    <m/>
    <m/>
    <n v="0"/>
    <n v="27"/>
    <m/>
    <m/>
    <m/>
    <m/>
    <n v="0"/>
    <n v="4"/>
    <s v="Sin distancia en personas siete grupos y en ventas informales un grupo"/>
    <m/>
    <m/>
    <m/>
    <m/>
    <m/>
    <m/>
    <m/>
    <m/>
    <m/>
    <m/>
    <m/>
    <m/>
    <m/>
    <m/>
    <m/>
    <m/>
    <m/>
    <m/>
    <n v="87713835"/>
    <s v="75ba3515-2eae-472b-b391-367c69dc4e37"/>
    <s v="2021-03-05T21:11:11"/>
    <m/>
    <s v="[]"/>
    <s v="submitted_via_web"/>
    <m/>
    <m/>
    <n v="51"/>
  </r>
  <r>
    <s v="2021-03-04T18:32:25.524-05:00"/>
    <s v="2021-03-04T18:34:34.711-05:00"/>
    <s v="2021-03-04"/>
    <s v="Pedro Bernal Meauri"/>
    <s v="SCRD"/>
    <s v="Puente Aranda"/>
    <s v="Plaza Centro"/>
    <s v="Carrera 65 #11"/>
    <s v="27.059126 13.76747 0 0"/>
    <n v="27.059125999999999"/>
    <n v="13.767469999999999"/>
    <s v="Centro comercial"/>
    <m/>
    <n v="420"/>
    <n v="38"/>
    <n v="0"/>
    <m/>
    <m/>
    <m/>
    <m/>
    <m/>
    <n v="4"/>
    <n v="3"/>
    <n v="0"/>
    <m/>
    <m/>
    <m/>
    <m/>
    <n v="0"/>
    <n v="21"/>
    <m/>
    <m/>
    <m/>
    <m/>
    <n v="0"/>
    <n v="6"/>
    <s v="Sin distancia en personas cuatro personas y en ventas informales un grupo"/>
    <m/>
    <m/>
    <m/>
    <m/>
    <m/>
    <m/>
    <m/>
    <m/>
    <m/>
    <m/>
    <m/>
    <m/>
    <m/>
    <m/>
    <m/>
    <m/>
    <m/>
    <m/>
    <n v="87713836"/>
    <s v="f4c41061-06f9-4874-a817-f452f81018ba"/>
    <s v="2021-03-05T21:11:11"/>
    <m/>
    <s v="[]"/>
    <s v="submitted_via_web"/>
    <m/>
    <m/>
    <n v="52"/>
  </r>
  <r>
    <s v="2021-03-05T16:10:41.091-05:00"/>
    <s v="2021-03-05T16:24:21.605-05:00"/>
    <s v="2021-03-05"/>
    <s v="Pedro Bernal Meauri"/>
    <s v="SCRD"/>
    <s v="Barrio Unidos"/>
    <s v="La Floresta"/>
    <s v="Avenida 68 #97"/>
    <s v="4.686999 -74.074305 0 0"/>
    <n v="4.6869990000000001"/>
    <n v="-74.074304999999995"/>
    <s v="Centro comercial"/>
    <m/>
    <n v="280"/>
    <n v="30"/>
    <n v="0"/>
    <m/>
    <m/>
    <m/>
    <m/>
    <m/>
    <n v="5"/>
    <n v="6"/>
    <n v="0"/>
    <m/>
    <m/>
    <m/>
    <m/>
    <n v="0"/>
    <n v="21"/>
    <m/>
    <m/>
    <m/>
    <m/>
    <n v="0"/>
    <n v="7"/>
    <s v="Sin distancia en personas cuatro grupos y en ventas ambulantes dos grupos"/>
    <m/>
    <m/>
    <m/>
    <m/>
    <m/>
    <m/>
    <m/>
    <m/>
    <m/>
    <m/>
    <m/>
    <m/>
    <m/>
    <m/>
    <m/>
    <m/>
    <m/>
    <m/>
    <n v="87714992"/>
    <s v="091ed308-afe9-4254-a82f-4abcd0deb805"/>
    <s v="2021-03-05T21:24:33"/>
    <m/>
    <s v="[]"/>
    <s v="submitted_via_web"/>
    <m/>
    <m/>
    <n v="53"/>
  </r>
  <r>
    <s v="2021-03-05T16:24:21.688-05:00"/>
    <s v="2021-03-05T16:27:41.843-05:00"/>
    <s v="2021-03-05"/>
    <s v="Pedro Bernal Meauri"/>
    <s v="SCRD"/>
    <s v="Barrio Unidos"/>
    <s v="Siete de Agosto"/>
    <s v="Calle 66 # 24"/>
    <s v="4.656229 -74.071321 0 0"/>
    <n v="4.6562289999999997"/>
    <n v="-74.071320999999998"/>
    <s v="Plaza de mercado"/>
    <m/>
    <n v="260"/>
    <n v="40"/>
    <n v="1"/>
    <m/>
    <m/>
    <m/>
    <m/>
    <m/>
    <n v="4"/>
    <n v="11"/>
    <n v="0"/>
    <m/>
    <m/>
    <m/>
    <m/>
    <n v="0"/>
    <n v="9"/>
    <m/>
    <m/>
    <m/>
    <m/>
    <n v="0"/>
    <n v="9"/>
    <s v="Sin distancia dos grupos en personas y en ventas ambulantes"/>
    <m/>
    <m/>
    <m/>
    <m/>
    <m/>
    <m/>
    <m/>
    <m/>
    <m/>
    <m/>
    <m/>
    <m/>
    <m/>
    <m/>
    <m/>
    <m/>
    <m/>
    <m/>
    <n v="87715218"/>
    <s v="bf94cbe0-61f8-4a1b-9ce5-d18e0e1e75f8"/>
    <s v="2021-03-05T21:27:53"/>
    <m/>
    <s v="[]"/>
    <s v="submitted_via_web"/>
    <m/>
    <m/>
    <n v="54"/>
  </r>
  <r>
    <s v="2021-03-05T16:27:41.900-05:00"/>
    <s v="2021-03-05T16:31:28.591-05:00"/>
    <s v="2021-03-05"/>
    <s v="Pedro Bernal Meauri"/>
    <s v="SCRD"/>
    <s v="Barrio Unidos"/>
    <s v="Siete de Agosto"/>
    <s v="Calle 67 #25"/>
    <s v="4.660779 -74.06945 0 0"/>
    <n v="4.6607789999999998"/>
    <n v="-74.069450000000003"/>
    <s v="Calle principal con aglomeración de púbico"/>
    <m/>
    <n v="300"/>
    <n v="61"/>
    <n v="2"/>
    <m/>
    <m/>
    <m/>
    <m/>
    <m/>
    <n v="7"/>
    <n v="6"/>
    <n v="1"/>
    <m/>
    <m/>
    <m/>
    <m/>
    <n v="0"/>
    <n v="13"/>
    <m/>
    <m/>
    <m/>
    <m/>
    <n v="0"/>
    <n v="6"/>
    <s v="Sin distancia en personas tres grupos y en ventas ambulantes dos grupos"/>
    <m/>
    <m/>
    <m/>
    <m/>
    <m/>
    <m/>
    <m/>
    <m/>
    <m/>
    <m/>
    <m/>
    <m/>
    <m/>
    <m/>
    <m/>
    <m/>
    <m/>
    <m/>
    <n v="87715600"/>
    <s v="f304e5cf-2db5-4fce-b4e4-2445a286ccfe"/>
    <s v="2021-03-05T21:31:40"/>
    <m/>
    <s v="[]"/>
    <s v="submitted_via_web"/>
    <m/>
    <m/>
    <n v="55"/>
  </r>
  <r>
    <s v="2021-03-05T16:31:28.649-05:00"/>
    <s v="2021-03-05T16:34:21.135-05:00"/>
    <s v="2021-03-05"/>
    <s v="Pedro Bernal Meauri"/>
    <s v="SCRD"/>
    <s v="Teusaquillo"/>
    <s v="Pablo VI"/>
    <s v="Carulla Pablo VI"/>
    <s v="4.649187 -74.088081 0 0"/>
    <n v="4.6491870000000004"/>
    <n v="-74.088081000000003"/>
    <s v="Plaza de mercado"/>
    <m/>
    <n v="270"/>
    <n v="27"/>
    <n v="0"/>
    <m/>
    <m/>
    <m/>
    <m/>
    <m/>
    <n v="4"/>
    <n v="5"/>
    <n v="0"/>
    <m/>
    <m/>
    <m/>
    <m/>
    <n v="0"/>
    <n v="13"/>
    <m/>
    <m/>
    <m/>
    <m/>
    <n v="0"/>
    <n v="6"/>
    <s v="Sin distancia en personas cuatro grupos y en ventas ambulantes dos grupos"/>
    <m/>
    <m/>
    <m/>
    <m/>
    <m/>
    <m/>
    <m/>
    <m/>
    <m/>
    <m/>
    <m/>
    <m/>
    <m/>
    <m/>
    <m/>
    <m/>
    <m/>
    <m/>
    <n v="87715868"/>
    <s v="fb010460-0fa1-4326-a715-908fa53cf430"/>
    <s v="2021-03-05T21:34:32"/>
    <m/>
    <s v="[]"/>
    <s v="submitted_via_web"/>
    <m/>
    <m/>
    <n v="56"/>
  </r>
  <r>
    <s v="2021-03-05T16:34:21.190-05:00"/>
    <s v="2021-03-05T16:40:43.019-05:00"/>
    <s v="2021-03-05"/>
    <s v="Pedro Bernal Meauri"/>
    <s v="SCRD"/>
    <s v="Teusaquillo"/>
    <s v="Galerías"/>
    <s v="Calle 53 #24"/>
    <s v="4.642167 -74.074636 0 0"/>
    <n v="4.6421669999999997"/>
    <n v="-74.074635999999998"/>
    <s v="Centro comercial"/>
    <m/>
    <n v="250"/>
    <n v="29"/>
    <n v="2"/>
    <m/>
    <m/>
    <m/>
    <m/>
    <m/>
    <n v="9"/>
    <n v="15"/>
    <n v="0"/>
    <m/>
    <m/>
    <m/>
    <m/>
    <n v="0"/>
    <n v="16"/>
    <m/>
    <m/>
    <m/>
    <m/>
    <n v="0"/>
    <n v="13"/>
    <s v="Sin distancia en personas cuatro grupos y en ventas ambulantes tres grupos"/>
    <m/>
    <m/>
    <m/>
    <m/>
    <m/>
    <m/>
    <m/>
    <m/>
    <m/>
    <m/>
    <m/>
    <m/>
    <m/>
    <m/>
    <m/>
    <m/>
    <m/>
    <m/>
    <n v="87716289"/>
    <s v="2d57f365-0f32-43d1-8009-e8477e870875"/>
    <s v="2021-03-05T21:40:54"/>
    <m/>
    <s v="[]"/>
    <s v="submitted_via_web"/>
    <m/>
    <m/>
    <n v="57"/>
  </r>
  <r>
    <s v="2021-03-05T16:40:43.082-05:00"/>
    <s v="2021-03-05T16:46:22.769-05:00"/>
    <s v="2021-03-05"/>
    <s v="Pedro Bernal Meauri"/>
    <s v="SCRD"/>
    <s v="Teusaquillo"/>
    <s v="Parkway"/>
    <s v="Carrera 24 #45"/>
    <s v="4.632211 -74.075249 0 0"/>
    <n v="4.6322109999999999"/>
    <n v="-74.075248999999999"/>
    <s v="Calle principal con aglomeración de púbico"/>
    <m/>
    <n v="200"/>
    <n v="17"/>
    <n v="0"/>
    <m/>
    <m/>
    <m/>
    <m/>
    <m/>
    <n v="8"/>
    <n v="6"/>
    <n v="0"/>
    <m/>
    <m/>
    <m/>
    <m/>
    <n v="0"/>
    <n v="0"/>
    <m/>
    <m/>
    <m/>
    <m/>
    <n v="0"/>
    <n v="3"/>
    <s v="Sin distancia en ventas ambulantes un grupo"/>
    <m/>
    <m/>
    <m/>
    <m/>
    <m/>
    <m/>
    <m/>
    <m/>
    <m/>
    <m/>
    <m/>
    <m/>
    <m/>
    <m/>
    <m/>
    <m/>
    <m/>
    <m/>
    <n v="87716836"/>
    <s v="8a86c5a8-fa3f-40c4-b1d9-bbcecd27e32f"/>
    <s v="2021-03-05T21:46:34"/>
    <m/>
    <s v="[]"/>
    <s v="submitted_via_web"/>
    <m/>
    <m/>
    <n v="58"/>
  </r>
  <r>
    <s v="2021-03-05T16:46:22.818-05:00"/>
    <s v="2021-03-05T16:50:47.411-05:00"/>
    <s v="2021-03-05"/>
    <s v="Pedro Bernal Meauri"/>
    <s v="SCRD"/>
    <s v="Los Mártires"/>
    <s v="Paloquemao"/>
    <s v="Calle 19 #22"/>
    <s v="4.615416 -74.084184 0 0"/>
    <n v="4.6154159999999997"/>
    <n v="-74.084183999999993"/>
    <s v="Plaza de mercado"/>
    <m/>
    <n v="300"/>
    <n v="51"/>
    <n v="4"/>
    <m/>
    <m/>
    <m/>
    <m/>
    <m/>
    <n v="25"/>
    <n v="53"/>
    <n v="0"/>
    <m/>
    <m/>
    <m/>
    <m/>
    <n v="0"/>
    <n v="13"/>
    <m/>
    <m/>
    <m/>
    <m/>
    <n v="0"/>
    <n v="18"/>
    <s v="Sin distancia en personas tres grupos y en ventas ambulantes cuatro grupos"/>
    <m/>
    <m/>
    <m/>
    <m/>
    <m/>
    <m/>
    <m/>
    <m/>
    <m/>
    <m/>
    <m/>
    <m/>
    <m/>
    <m/>
    <m/>
    <m/>
    <m/>
    <m/>
    <n v="87717106"/>
    <s v="944b2815-c6a9-4b52-8c2b-38d06f1de2ff"/>
    <s v="2021-03-05T21:50:58"/>
    <m/>
    <s v="[]"/>
    <s v="submitted_via_web"/>
    <m/>
    <m/>
    <n v="59"/>
  </r>
  <r>
    <s v="2021-03-05T16:50:47.459-05:00"/>
    <s v="2021-03-05T16:54:16.787-05:00"/>
    <s v="2021-03-05"/>
    <s v="Pedro Bernal Meauri"/>
    <s v="SCRD"/>
    <s v="Santa fe"/>
    <s v="La Perseverancia"/>
    <s v="Carrera 5 #29"/>
    <s v="4.615887 -74.066228 0 0"/>
    <n v="4.6158869999999999"/>
    <n v="-74.066227999999995"/>
    <s v="Plaza de mercado"/>
    <m/>
    <n v="160"/>
    <n v="34"/>
    <n v="3"/>
    <m/>
    <m/>
    <m/>
    <m/>
    <m/>
    <n v="0"/>
    <n v="0"/>
    <n v="0"/>
    <m/>
    <m/>
    <m/>
    <m/>
    <n v="0"/>
    <n v="7"/>
    <m/>
    <m/>
    <m/>
    <m/>
    <n v="0"/>
    <n v="0"/>
    <s v="Sin distancia en personas dos grupos. No había ventas ambulantes en el entorno de la Plaza de mercado"/>
    <m/>
    <m/>
    <m/>
    <m/>
    <m/>
    <m/>
    <m/>
    <m/>
    <m/>
    <m/>
    <m/>
    <m/>
    <m/>
    <m/>
    <m/>
    <m/>
    <m/>
    <m/>
    <n v="87717344"/>
    <s v="a1daf6f3-719d-4180-bdcf-06157be28001"/>
    <s v="2021-03-05T21:54:28"/>
    <m/>
    <s v="[]"/>
    <s v="submitted_via_web"/>
    <m/>
    <m/>
    <n v="60"/>
  </r>
  <r>
    <s v="2021-03-05T16:54:16.847-05:00"/>
    <s v="2021-03-05T16:58:16.984-05:00"/>
    <s v="2021-03-05"/>
    <s v="Pedro Bernal Meauri"/>
    <s v="SCRD"/>
    <s v="Santa fe"/>
    <s v="Centro"/>
    <s v="Carrera 7 #24"/>
    <s v="4.609535 -74.070144 0 0"/>
    <n v="4.6095350000000002"/>
    <n v="-74.070143999999999"/>
    <s v="Centro comercial"/>
    <m/>
    <n v="250"/>
    <n v="81"/>
    <n v="5"/>
    <m/>
    <m/>
    <m/>
    <m/>
    <m/>
    <n v="10"/>
    <n v="16"/>
    <n v="0"/>
    <m/>
    <m/>
    <m/>
    <m/>
    <n v="0"/>
    <n v="16"/>
    <m/>
    <m/>
    <m/>
    <m/>
    <n v="0"/>
    <n v="30"/>
    <s v="Sin distancia en personas cuatro grupos y en ventas ambulantes cinco grupos"/>
    <m/>
    <m/>
    <m/>
    <m/>
    <m/>
    <m/>
    <m/>
    <m/>
    <m/>
    <m/>
    <m/>
    <m/>
    <m/>
    <m/>
    <m/>
    <m/>
    <m/>
    <m/>
    <n v="87717718"/>
    <s v="d122cf86-3ed2-4c3e-8e0b-ac9186723339"/>
    <s v="2021-03-05T21:58:28"/>
    <m/>
    <s v="[]"/>
    <s v="submitted_via_web"/>
    <m/>
    <m/>
    <n v="61"/>
  </r>
  <r>
    <s v="2021-03-05T16:58:17.033-05:00"/>
    <s v="2021-03-05T17:01:43.543-05:00"/>
    <s v="2021-03-05"/>
    <s v="Pedro Bernal Meauri"/>
    <s v="SCRD"/>
    <s v="Los Mártires"/>
    <s v="San Victorino"/>
    <s v="Carrera 10 #10"/>
    <s v="4.599119 -74.078948 0 0"/>
    <n v="4.599119"/>
    <n v="-74.078947999999997"/>
    <s v="Centro comercial"/>
    <m/>
    <n v="460"/>
    <n v="80"/>
    <n v="8"/>
    <m/>
    <m/>
    <m/>
    <m/>
    <m/>
    <n v="36"/>
    <n v="84"/>
    <n v="0"/>
    <m/>
    <m/>
    <m/>
    <m/>
    <n v="0"/>
    <n v="23"/>
    <m/>
    <m/>
    <m/>
    <m/>
    <n v="0"/>
    <n v="22"/>
    <s v="Sin distancia en personas seis grupos y en ventas ambulantes cuatro grupos"/>
    <m/>
    <m/>
    <m/>
    <m/>
    <m/>
    <m/>
    <m/>
    <m/>
    <m/>
    <m/>
    <m/>
    <m/>
    <m/>
    <m/>
    <m/>
    <m/>
    <m/>
    <m/>
    <n v="87717980"/>
    <s v="abd1f951-d25a-4b2d-b583-3b2583dc525d"/>
    <s v="2021-03-05T22:01:54"/>
    <m/>
    <s v="[]"/>
    <s v="submitted_via_web"/>
    <m/>
    <m/>
    <n v="62"/>
  </r>
  <r>
    <s v="2021-03-05T17:01:43.595-05:00"/>
    <s v="2021-03-05T17:05:22.980-05:00"/>
    <s v="2021-03-05"/>
    <s v="Pedro Bernal Meauri"/>
    <s v="SCRD"/>
    <s v="Los Mártires"/>
    <s v="Calle 6"/>
    <s v="Carrera 19 # 6"/>
    <s v="4.600691 -74.088972 0 0"/>
    <n v="4.6006910000000003"/>
    <n v="-74.088971999999998"/>
    <s v="Calle principal con aglomeración de púbico"/>
    <m/>
    <n v="150"/>
    <n v="25"/>
    <n v="7"/>
    <m/>
    <m/>
    <m/>
    <m/>
    <m/>
    <n v="3"/>
    <n v="7"/>
    <n v="1"/>
    <m/>
    <m/>
    <m/>
    <m/>
    <n v="0"/>
    <n v="15"/>
    <m/>
    <m/>
    <m/>
    <m/>
    <n v="0"/>
    <n v="10"/>
    <s v="Sin distancia en personas y en ventas ambulantes de a tres grupos cada uno"/>
    <m/>
    <m/>
    <m/>
    <m/>
    <m/>
    <m/>
    <m/>
    <m/>
    <m/>
    <m/>
    <m/>
    <m/>
    <m/>
    <m/>
    <m/>
    <m/>
    <m/>
    <m/>
    <n v="87718324"/>
    <s v="bf7ca279-d5be-417e-bf0d-fb189e13aa03"/>
    <s v="2021-03-05T22:05:34"/>
    <m/>
    <s v="[]"/>
    <s v="submitted_via_web"/>
    <m/>
    <m/>
    <n v="63"/>
  </r>
  <r>
    <s v="2021-03-05T17:05:23.036-05:00"/>
    <s v="2021-03-05T17:08:36.511-05:00"/>
    <s v="2021-03-05"/>
    <s v="Pedro Bernal Meauri"/>
    <s v="SCRD"/>
    <s v="Santa fe"/>
    <s v="Centro"/>
    <s v="Carrera 7 calle 19"/>
    <s v="4.605722 -74.071398 0 0"/>
    <n v="4.6057220000000001"/>
    <n v="-74.071398000000002"/>
    <s v="Calle principal con aglomeración de púbico"/>
    <m/>
    <n v="390"/>
    <n v="63"/>
    <n v="5"/>
    <m/>
    <m/>
    <m/>
    <m/>
    <m/>
    <n v="37"/>
    <n v="59"/>
    <n v="0"/>
    <m/>
    <m/>
    <m/>
    <m/>
    <n v="0"/>
    <n v="40"/>
    <m/>
    <m/>
    <m/>
    <m/>
    <n v="0"/>
    <n v="25"/>
    <s v="Sin distancia en personas ocho grupos y en ventas ambulantes cuatro grupos"/>
    <m/>
    <m/>
    <m/>
    <m/>
    <m/>
    <m/>
    <m/>
    <m/>
    <m/>
    <m/>
    <m/>
    <m/>
    <m/>
    <m/>
    <m/>
    <m/>
    <m/>
    <m/>
    <n v="87718800"/>
    <s v="a6fb5c3d-dee6-4af4-9bcf-5cdec34fd3b8"/>
    <s v="2021-03-05T22:08:47"/>
    <m/>
    <s v="[]"/>
    <s v="submitted_via_web"/>
    <m/>
    <m/>
    <n v="64"/>
  </r>
  <r>
    <s v="2021-04-07T16:45:27.252-05:00"/>
    <s v="2021-04-07T16:47:41.846-05:00"/>
    <s v="2021-04-06"/>
    <s v="Pedro Bernal Meauri"/>
    <s v="SCRD"/>
    <s v="Los Mártires"/>
    <s v="San Victorino"/>
    <s v="Carrera 10 calle 10"/>
    <s v="4.599611 -74.079223 0 0"/>
    <n v="4.5996110000000003"/>
    <n v="-74.079222999999999"/>
    <s v="Centro comercial"/>
    <m/>
    <n v="460"/>
    <n v="73"/>
    <n v="3"/>
    <m/>
    <m/>
    <m/>
    <m/>
    <m/>
    <n v="19"/>
    <n v="76"/>
    <n v="0"/>
    <m/>
    <m/>
    <m/>
    <m/>
    <n v="0"/>
    <n v="38"/>
    <m/>
    <m/>
    <m/>
    <m/>
    <n v="0"/>
    <n v="27"/>
    <m/>
    <m/>
    <m/>
    <m/>
    <m/>
    <m/>
    <m/>
    <m/>
    <m/>
    <m/>
    <m/>
    <m/>
    <m/>
    <m/>
    <m/>
    <m/>
    <m/>
    <m/>
    <m/>
    <n v="91538585"/>
    <s v="c324c8d6-56ee-44e0-81dc-2e850fbf3e4e"/>
    <s v="2021-04-07T21:47:51"/>
    <m/>
    <s v="[]"/>
    <s v="submitted_via_web"/>
    <m/>
    <m/>
    <n v="65"/>
  </r>
  <r>
    <s v="2021-03-10T15:25:16.814-05:00"/>
    <s v="2021-03-10T15:30:14.699-05:00"/>
    <s v="2021-03-10"/>
    <s v="Pedro Bernal Meauri"/>
    <s v="SCRD"/>
    <s v="Suba"/>
    <s v="Portal Suba"/>
    <s v="Avenida Suba carrera 104"/>
    <s v="4.747447 -74.095148 0 0"/>
    <n v="4.7474470000000002"/>
    <n v="-74.095147999999995"/>
    <s v="Calle principal con aglomeración de púbico"/>
    <m/>
    <n v="330"/>
    <n v="30"/>
    <n v="3"/>
    <m/>
    <m/>
    <m/>
    <m/>
    <m/>
    <n v="14"/>
    <n v="20"/>
    <n v="0"/>
    <m/>
    <m/>
    <m/>
    <m/>
    <n v="30"/>
    <n v="37"/>
    <m/>
    <m/>
    <m/>
    <m/>
    <n v="0"/>
    <n v="3"/>
    <s v="En ventas informales no hubo personas con distancia"/>
    <m/>
    <m/>
    <m/>
    <m/>
    <m/>
    <m/>
    <m/>
    <m/>
    <m/>
    <m/>
    <m/>
    <m/>
    <m/>
    <m/>
    <m/>
    <m/>
    <m/>
    <m/>
    <n v="88257444"/>
    <s v="e72836b0-01d5-4823-84b1-bf197a869e21"/>
    <s v="2021-03-10T20:27:48"/>
    <m/>
    <s v="[]"/>
    <s v="submitted_via_web"/>
    <m/>
    <m/>
    <n v="66"/>
  </r>
  <r>
    <s v="2021-03-10T15:30:14.746-05:00"/>
    <s v="2021-03-10T15:34:12.489-05:00"/>
    <s v="2021-03-10"/>
    <s v="Pedro Bernal Meauri"/>
    <s v="SCRD"/>
    <s v="Suba"/>
    <s v="Centro Suba"/>
    <s v="Avenida Suba carrera 91"/>
    <s v="4.738508 -74.08519 0 0"/>
    <n v="4.7385080000000004"/>
    <n v="-74.085189999999997"/>
    <s v="Centro comercial"/>
    <m/>
    <n v="310"/>
    <n v="38"/>
    <n v="4"/>
    <m/>
    <m/>
    <m/>
    <m/>
    <m/>
    <n v="11"/>
    <n v="6"/>
    <n v="0"/>
    <m/>
    <m/>
    <m/>
    <m/>
    <n v="3"/>
    <n v="11"/>
    <m/>
    <m/>
    <m/>
    <m/>
    <n v="0"/>
    <n v="3"/>
    <s v="En ventas ambulantes no hubo personas con distancia"/>
    <m/>
    <m/>
    <m/>
    <m/>
    <m/>
    <m/>
    <m/>
    <m/>
    <m/>
    <m/>
    <m/>
    <m/>
    <m/>
    <m/>
    <m/>
    <m/>
    <m/>
    <m/>
    <n v="88257745"/>
    <s v="2f3ec9bd-0658-4f65-b2f3-ff0019d24d82"/>
    <s v="2021-03-10T20:31:53"/>
    <m/>
    <s v="[]"/>
    <s v="submitted_via_web"/>
    <m/>
    <m/>
    <n v="67"/>
  </r>
  <r>
    <s v="2021-03-10T15:34:12.574-05:00"/>
    <s v="2021-03-10T15:38:24.405-05:00"/>
    <s v="2021-03-10"/>
    <s v="Pedro Bernal Meauri"/>
    <s v="SCRD"/>
    <s v="Suba"/>
    <s v="El Rincon"/>
    <s v="Calle 129C carrera 93"/>
    <s v="4.724965 -74.089394 0 0"/>
    <n v="4.7249650000000001"/>
    <n v="-74.089393999999999"/>
    <s v="Plaza de mercado"/>
    <m/>
    <n v="240"/>
    <n v="56"/>
    <n v="7"/>
    <m/>
    <m/>
    <m/>
    <m/>
    <m/>
    <n v="11"/>
    <n v="37"/>
    <n v="1"/>
    <m/>
    <m/>
    <m/>
    <m/>
    <n v="3"/>
    <n v="3"/>
    <m/>
    <m/>
    <m/>
    <m/>
    <n v="0"/>
    <n v="8"/>
    <s v="En ventas ambulantes no hubo personas con distancia"/>
    <m/>
    <m/>
    <m/>
    <m/>
    <m/>
    <m/>
    <m/>
    <m/>
    <m/>
    <m/>
    <m/>
    <m/>
    <m/>
    <m/>
    <m/>
    <m/>
    <m/>
    <m/>
    <n v="88258120"/>
    <s v="ca5e92f9-d2a8-4ab4-9879-3887f3017aea"/>
    <s v="2021-03-10T20:36:05"/>
    <m/>
    <s v="[]"/>
    <s v="submitted_via_web"/>
    <m/>
    <m/>
    <n v="68"/>
  </r>
  <r>
    <s v="2021-03-10T15:38:24.480-05:00"/>
    <s v="2021-03-10T15:43:59.822-05:00"/>
    <s v="2021-03-10"/>
    <s v="Pedro Bernal Meauri"/>
    <s v="SCRD"/>
    <s v="Engativá"/>
    <s v="Portal 80 de TRansmilenio"/>
    <s v="Calle 80 carrera 100"/>
    <s v="4.710537 -74.111927 0 0"/>
    <n v="4.7105370000000004"/>
    <n v="-74.111926999999994"/>
    <s v="Centro comercial"/>
    <m/>
    <n v="280"/>
    <n v="57"/>
    <n v="2"/>
    <m/>
    <m/>
    <m/>
    <m/>
    <m/>
    <n v="5"/>
    <n v="25"/>
    <n v="1"/>
    <m/>
    <m/>
    <m/>
    <m/>
    <n v="17"/>
    <n v="17"/>
    <m/>
    <m/>
    <m/>
    <m/>
    <n v="4"/>
    <n v="37"/>
    <s v="Las aglomeraciones en ventas ambulantes fueron siete grupos más que todo personal de Transmilenio"/>
    <m/>
    <m/>
    <m/>
    <m/>
    <m/>
    <m/>
    <m/>
    <m/>
    <m/>
    <m/>
    <m/>
    <m/>
    <m/>
    <m/>
    <m/>
    <m/>
    <m/>
    <m/>
    <n v="88258519"/>
    <s v="07118f17-779e-484e-b858-9f1214be9314"/>
    <s v="2021-03-10T20:41:41"/>
    <m/>
    <s v="[]"/>
    <s v="submitted_via_web"/>
    <m/>
    <m/>
    <n v="69"/>
  </r>
  <r>
    <s v="2021-03-10T15:44:00.022-05:00"/>
    <s v="2021-03-10T15:48:52.740-05:00"/>
    <s v="2021-03-10"/>
    <s v="Pedro Bernal Meauri"/>
    <s v="SCRD"/>
    <s v="Engativá"/>
    <s v="Las Ferias"/>
    <s v="Carrera 70 calle 76"/>
    <s v="4.690021 -74.087323 0 0"/>
    <n v="4.6900209999999998"/>
    <n v="-74.087322999999998"/>
    <s v="Plaza de mercado"/>
    <m/>
    <n v="160"/>
    <n v="27"/>
    <n v="0"/>
    <m/>
    <m/>
    <m/>
    <m/>
    <m/>
    <n v="7"/>
    <n v="35"/>
    <n v="1"/>
    <m/>
    <m/>
    <m/>
    <m/>
    <n v="6"/>
    <n v="8"/>
    <m/>
    <m/>
    <m/>
    <m/>
    <n v="0"/>
    <n v="16"/>
    <s v="La plaza de mercado se encontraba cerrada por aseo, mantenimiento y fumigación"/>
    <m/>
    <m/>
    <m/>
    <m/>
    <m/>
    <m/>
    <m/>
    <m/>
    <m/>
    <m/>
    <m/>
    <m/>
    <m/>
    <m/>
    <m/>
    <m/>
    <m/>
    <m/>
    <n v="88258945"/>
    <s v="a5c63253-946e-49e5-83fc-ef2fc069d02e"/>
    <s v="2021-03-10T20:46:34"/>
    <m/>
    <s v="[]"/>
    <s v="submitted_via_web"/>
    <m/>
    <m/>
    <n v="70"/>
  </r>
  <r>
    <s v="2021-03-10T15:48:52.848-05:00"/>
    <s v="2021-03-10T15:53:49.120-05:00"/>
    <s v="2021-03-10"/>
    <s v="Pedro Bernal Meauri"/>
    <s v="SCRD"/>
    <s v="Engativá"/>
    <s v="Las Ferias"/>
    <s v="Avenida 68 carrera 70"/>
    <s v="4.684233 -74.091467 0 0"/>
    <n v="4.6842329999999999"/>
    <n v="-74.091466999999994"/>
    <s v="Calle principal con aglomeración de púbico"/>
    <m/>
    <n v="220"/>
    <n v="26"/>
    <n v="2"/>
    <m/>
    <m/>
    <m/>
    <m/>
    <m/>
    <n v="7"/>
    <n v="7"/>
    <n v="0"/>
    <m/>
    <m/>
    <m/>
    <m/>
    <n v="17"/>
    <n v="7"/>
    <m/>
    <m/>
    <m/>
    <m/>
    <n v="0"/>
    <n v="12"/>
    <s v="Personas con distancia en ventas ambulantes no se presentaron"/>
    <m/>
    <m/>
    <m/>
    <m/>
    <m/>
    <m/>
    <m/>
    <m/>
    <m/>
    <m/>
    <m/>
    <m/>
    <m/>
    <m/>
    <m/>
    <m/>
    <m/>
    <m/>
    <n v="88259432"/>
    <s v="eef49b3f-84bd-49e2-a39b-1cbb630d70bd"/>
    <s v="2021-03-10T20:51:31"/>
    <m/>
    <s v="[]"/>
    <s v="submitted_via_web"/>
    <m/>
    <m/>
    <n v="71"/>
  </r>
  <r>
    <s v="2021-03-10T15:53:49.217-05:00"/>
    <s v="2021-03-10T15:57:32.854-05:00"/>
    <s v="2021-03-10"/>
    <s v="Pedro Bernal Meauri"/>
    <s v="SCRD"/>
    <s v="Chapinero"/>
    <s v="Chapinero"/>
    <s v="Carrera 13 calle 63"/>
    <s v="4.649687 -74.062617 0 0"/>
    <n v="4.6496870000000001"/>
    <n v="-74.062617000000003"/>
    <s v="Plaza de mercado"/>
    <m/>
    <n v="260"/>
    <n v="40"/>
    <n v="9"/>
    <m/>
    <m/>
    <m/>
    <m/>
    <m/>
    <n v="8"/>
    <n v="9"/>
    <n v="0"/>
    <m/>
    <m/>
    <m/>
    <m/>
    <n v="15"/>
    <n v="13"/>
    <m/>
    <m/>
    <m/>
    <m/>
    <n v="0"/>
    <n v="5"/>
    <s v="En ventas ambulantes no se encontró personas con distancia"/>
    <m/>
    <m/>
    <m/>
    <m/>
    <m/>
    <m/>
    <m/>
    <m/>
    <m/>
    <m/>
    <m/>
    <m/>
    <m/>
    <m/>
    <m/>
    <m/>
    <m/>
    <m/>
    <n v="88260041"/>
    <s v="89741a4b-6803-4797-87a0-75b4a724298d"/>
    <s v="2021-03-10T20:55:15"/>
    <m/>
    <s v="[]"/>
    <s v="submitted_via_web"/>
    <m/>
    <m/>
    <n v="72"/>
  </r>
  <r>
    <s v="2021-03-10T15:57:32.996-05:00"/>
    <s v="2021-03-10T16:00:47.271-05:00"/>
    <s v="2021-03-10"/>
    <s v="Pedro Bernal Meauri"/>
    <s v="SCRD"/>
    <s v="Chapinero"/>
    <s v="Avenida Chile"/>
    <s v="Avenida Chile Carrera 9"/>
    <s v="4.656473 -74.056909 0 0"/>
    <n v="4.6564730000000001"/>
    <n v="-74.056909000000005"/>
    <s v="Centro comercial"/>
    <m/>
    <n v="220"/>
    <n v="24"/>
    <n v="0"/>
    <m/>
    <m/>
    <m/>
    <m/>
    <m/>
    <n v="6"/>
    <n v="6"/>
    <n v="0"/>
    <m/>
    <m/>
    <m/>
    <m/>
    <n v="14"/>
    <n v="6"/>
    <m/>
    <m/>
    <m/>
    <m/>
    <n v="0"/>
    <n v="3"/>
    <s v="No hay personas con distancia en ventas ambulantes"/>
    <m/>
    <m/>
    <m/>
    <m/>
    <m/>
    <m/>
    <m/>
    <m/>
    <m/>
    <m/>
    <m/>
    <m/>
    <m/>
    <m/>
    <m/>
    <m/>
    <m/>
    <m/>
    <n v="88260381"/>
    <s v="0b1cecfb-8436-4b6d-b72f-d25a4fe0d1ec"/>
    <s v="2021-03-10T20:58:29"/>
    <m/>
    <s v="[]"/>
    <s v="submitted_via_web"/>
    <m/>
    <m/>
    <n v="73"/>
  </r>
  <r>
    <s v="2021-03-10T16:00:47.346-05:00"/>
    <s v="2021-03-10T16:04:18.152-05:00"/>
    <s v="2021-03-10"/>
    <s v="Pedro Bernal Meauri"/>
    <s v="SCRD"/>
    <s v="Chapinero"/>
    <s v="Chapinero"/>
    <s v="Carrera 15 calle 93"/>
    <s v="4.677218 -74.051674 0 0"/>
    <n v="4.6772179999999999"/>
    <n v="-74.051674000000006"/>
    <s v="Calle principal con aglomeración de púbico"/>
    <m/>
    <n v="330"/>
    <n v="18"/>
    <n v="2"/>
    <m/>
    <m/>
    <m/>
    <m/>
    <m/>
    <n v="7"/>
    <n v="6"/>
    <n v="0"/>
    <m/>
    <m/>
    <m/>
    <m/>
    <n v="8"/>
    <n v="6"/>
    <m/>
    <m/>
    <m/>
    <m/>
    <n v="4"/>
    <n v="0"/>
    <s v="En ventas ambulantes no hay personas sin distancia"/>
    <m/>
    <m/>
    <m/>
    <m/>
    <m/>
    <m/>
    <m/>
    <m/>
    <m/>
    <m/>
    <m/>
    <m/>
    <m/>
    <m/>
    <m/>
    <m/>
    <m/>
    <m/>
    <n v="88260647"/>
    <s v="0127def3-0f0d-4158-a8bd-603285fd81ac"/>
    <s v="2021-03-10T21:02:00"/>
    <m/>
    <s v="[]"/>
    <s v="submitted_via_web"/>
    <m/>
    <m/>
    <n v="74"/>
  </r>
  <r>
    <s v="2021-03-10T16:04:18.249-05:00"/>
    <s v="2021-03-10T16:08:42.195-05:00"/>
    <s v="2021-03-10"/>
    <s v="Pedro Bernal Meauri"/>
    <s v="SCRD"/>
    <s v="Usaquén"/>
    <s v="Chicó"/>
    <s v="Carrera 15 calle 100"/>
    <s v="4.685944 -74.047683 0 0"/>
    <n v="4.6859440000000001"/>
    <n v="-74.047683000000006"/>
    <s v="Calle principal con aglomeración de púbico"/>
    <m/>
    <n v="260"/>
    <n v="34"/>
    <n v="4"/>
    <m/>
    <m/>
    <m/>
    <m/>
    <m/>
    <n v="2"/>
    <n v="9"/>
    <n v="0"/>
    <m/>
    <m/>
    <m/>
    <m/>
    <n v="8"/>
    <n v="0"/>
    <m/>
    <m/>
    <m/>
    <m/>
    <n v="0"/>
    <n v="5"/>
    <s v="Personas con distancia en ventas ambulantes ninguna"/>
    <m/>
    <m/>
    <m/>
    <m/>
    <m/>
    <m/>
    <m/>
    <m/>
    <m/>
    <m/>
    <m/>
    <m/>
    <m/>
    <m/>
    <m/>
    <m/>
    <m/>
    <m/>
    <n v="88261179"/>
    <s v="99eb1b1b-a1dc-482f-9f49-636e417a4792"/>
    <s v="2021-03-10T21:06:25"/>
    <m/>
    <s v="[]"/>
    <s v="submitted_via_web"/>
    <m/>
    <m/>
    <n v="75"/>
  </r>
  <r>
    <s v="2021-03-10T16:08:42.300-05:00"/>
    <s v="2021-03-10T16:13:36.250-05:00"/>
    <s v="2021-03-10"/>
    <s v="Pedro Bernal Meauri"/>
    <s v="SCRD"/>
    <s v="Usaquén"/>
    <s v="Usaquen"/>
    <s v="Carrera 7 calle 121"/>
    <s v="4.697121 -74.030861 0 0"/>
    <n v="4.6971210000000001"/>
    <n v="-74.030861000000002"/>
    <s v="Plaza de mercado"/>
    <m/>
    <n v="150"/>
    <n v="10"/>
    <n v="2"/>
    <m/>
    <m/>
    <m/>
    <m/>
    <m/>
    <n v="2"/>
    <n v="6"/>
    <n v="0"/>
    <m/>
    <m/>
    <m/>
    <m/>
    <n v="6"/>
    <n v="4"/>
    <m/>
    <m/>
    <m/>
    <m/>
    <n v="0"/>
    <n v="7"/>
    <s v="Con distancia en ventas ambulantes no hubo personas"/>
    <m/>
    <m/>
    <m/>
    <m/>
    <m/>
    <m/>
    <m/>
    <m/>
    <m/>
    <m/>
    <m/>
    <m/>
    <m/>
    <m/>
    <m/>
    <m/>
    <m/>
    <m/>
    <n v="88261778"/>
    <s v="b86e6773-fd08-40f5-a566-af3d2976c4d7"/>
    <s v="2021-03-10T21:11:17"/>
    <m/>
    <s v="[]"/>
    <s v="submitted_via_web"/>
    <m/>
    <m/>
    <n v="76"/>
  </r>
  <r>
    <s v="2021-03-10T16:13:36.398-05:00"/>
    <s v="2021-03-10T16:18:03.826-05:00"/>
    <s v="2021-03-10"/>
    <s v="Pedro Bernal Meauri"/>
    <s v="SCRD"/>
    <s v="Usaquén"/>
    <s v="Unicentro"/>
    <s v="Carrera 15 calle 127"/>
    <s v="4.702824 -74.042275 0 0"/>
    <n v="4.7028239999999997"/>
    <n v="-74.042275000000004"/>
    <s v="Centro comercial"/>
    <m/>
    <n v="330"/>
    <n v="47"/>
    <n v="0"/>
    <m/>
    <m/>
    <m/>
    <m/>
    <m/>
    <n v="12"/>
    <n v="10"/>
    <n v="0"/>
    <m/>
    <m/>
    <m/>
    <m/>
    <n v="5"/>
    <n v="23"/>
    <m/>
    <m/>
    <m/>
    <m/>
    <n v="0"/>
    <n v="8"/>
    <s v="En distancia de dos metros sin personas en ventas ambulantes"/>
    <m/>
    <m/>
    <m/>
    <m/>
    <m/>
    <m/>
    <m/>
    <m/>
    <m/>
    <m/>
    <m/>
    <m/>
    <m/>
    <m/>
    <m/>
    <m/>
    <m/>
    <m/>
    <n v="88262141"/>
    <s v="54809b96-5d5d-4bb5-ac06-3c9917a3d1d4"/>
    <s v="2021-03-10T21:15:46"/>
    <m/>
    <s v="[]"/>
    <s v="submitted_via_web"/>
    <m/>
    <m/>
    <n v="77"/>
  </r>
  <r>
    <s v="2021-03-11T14:54:57.244-05:00"/>
    <s v="2021-03-11T14:57:52.895-05:00"/>
    <s v="2021-03-11"/>
    <s v="Pedro Bernal Meauri"/>
    <s v="SCRD"/>
    <s v="Barrio Unidos"/>
    <s v="La Floresta"/>
    <s v="Avenida 68 calle 98"/>
    <s v="4.688843 -74.065766 0 0"/>
    <n v="4.6888430000000003"/>
    <n v="-74.065765999999996"/>
    <s v="Centro comercial"/>
    <m/>
    <n v="270"/>
    <n v="27"/>
    <n v="1"/>
    <m/>
    <m/>
    <m/>
    <m/>
    <m/>
    <n v="4"/>
    <n v="7"/>
    <n v="0"/>
    <m/>
    <m/>
    <m/>
    <m/>
    <n v="14"/>
    <n v="20"/>
    <m/>
    <m/>
    <m/>
    <m/>
    <n v="10"/>
    <n v="13"/>
    <m/>
    <m/>
    <m/>
    <m/>
    <m/>
    <m/>
    <m/>
    <m/>
    <m/>
    <m/>
    <m/>
    <m/>
    <m/>
    <m/>
    <m/>
    <m/>
    <m/>
    <m/>
    <m/>
    <n v="88396476"/>
    <s v="2cc0defe-9d50-4330-8fff-56ebd04fe074"/>
    <s v="2021-03-11T19:58:06"/>
    <m/>
    <s v="[]"/>
    <s v="submitted_via_web"/>
    <m/>
    <m/>
    <n v="78"/>
  </r>
  <r>
    <s v="2021-03-11T14:57:52.957-05:00"/>
    <s v="2021-03-11T15:00:36.468-05:00"/>
    <s v="2021-03-11"/>
    <s v="Pedro Bernal Meauri"/>
    <s v="SCRD"/>
    <s v="Barrio Unidos"/>
    <s v="Siete de Agosto"/>
    <s v="Calle 66 carrera 24"/>
    <s v="4.657742 -74.070296 0 0"/>
    <n v="4.6577419999999998"/>
    <n v="-74.070295999999999"/>
    <s v="Plaza de mercado"/>
    <m/>
    <n v="290"/>
    <n v="48"/>
    <n v="2"/>
    <m/>
    <m/>
    <m/>
    <m/>
    <m/>
    <n v="4"/>
    <n v="7"/>
    <n v="0"/>
    <m/>
    <m/>
    <m/>
    <m/>
    <n v="8"/>
    <n v="0"/>
    <m/>
    <m/>
    <m/>
    <m/>
    <n v="0"/>
    <n v="6"/>
    <m/>
    <m/>
    <m/>
    <m/>
    <m/>
    <m/>
    <m/>
    <m/>
    <m/>
    <m/>
    <m/>
    <m/>
    <m/>
    <m/>
    <m/>
    <m/>
    <m/>
    <m/>
    <m/>
    <n v="88396689"/>
    <s v="127c2bc5-6f7d-4ae7-9306-f9a336413dbf"/>
    <s v="2021-03-11T20:00:50"/>
    <m/>
    <s v="[]"/>
    <s v="submitted_via_web"/>
    <m/>
    <m/>
    <n v="79"/>
  </r>
  <r>
    <s v="2021-03-11T15:00:36.528-05:00"/>
    <s v="2021-03-11T15:03:09.314-05:00"/>
    <s v="2021-03-11"/>
    <s v="Pedro Bernal Meauri"/>
    <s v="SCRD"/>
    <s v="Barrio Unidos"/>
    <s v="Siete de Agosto"/>
    <s v="Calle 67 Carrera 26"/>
    <s v="4.659368 -74.07124 0 0"/>
    <n v="4.6593679999999997"/>
    <n v="-74.071240000000003"/>
    <s v="Calle principal con aglomeración de púbico"/>
    <m/>
    <n v="260"/>
    <n v="77"/>
    <n v="10"/>
    <m/>
    <m/>
    <m/>
    <m/>
    <m/>
    <n v="8"/>
    <n v="5"/>
    <n v="0"/>
    <m/>
    <m/>
    <m/>
    <m/>
    <n v="17"/>
    <n v="17"/>
    <m/>
    <m/>
    <m/>
    <m/>
    <n v="0"/>
    <n v="7"/>
    <m/>
    <m/>
    <m/>
    <m/>
    <m/>
    <m/>
    <m/>
    <m/>
    <m/>
    <m/>
    <m/>
    <m/>
    <m/>
    <m/>
    <m/>
    <m/>
    <m/>
    <m/>
    <m/>
    <n v="88396875"/>
    <s v="15cad10d-fe29-4b4c-977e-c67dbbead57c"/>
    <s v="2021-03-11T20:03:22"/>
    <m/>
    <s v="[]"/>
    <s v="submitted_via_web"/>
    <m/>
    <m/>
    <n v="80"/>
  </r>
  <r>
    <s v="2021-03-11T15:03:09.372-05:00"/>
    <s v="2021-03-11T15:05:42.339-05:00"/>
    <s v="2021-03-11"/>
    <s v="Pedro Bernal Meauri"/>
    <s v="SCRD"/>
    <s v="Teusaquillo"/>
    <s v="Pablo VI"/>
    <s v="Carrera 54 Calle 53"/>
    <s v="4.649316 -74.087694 0 0"/>
    <n v="4.6493159999999998"/>
    <n v="-74.087693999999999"/>
    <s v="Plaza de mercado"/>
    <m/>
    <n v="240"/>
    <n v="24"/>
    <n v="0"/>
    <m/>
    <m/>
    <m/>
    <m/>
    <m/>
    <n v="7"/>
    <n v="5"/>
    <n v="0"/>
    <m/>
    <m/>
    <m/>
    <m/>
    <n v="4"/>
    <n v="4"/>
    <m/>
    <m/>
    <m/>
    <m/>
    <n v="0"/>
    <n v="0"/>
    <m/>
    <m/>
    <m/>
    <m/>
    <m/>
    <m/>
    <m/>
    <m/>
    <m/>
    <m/>
    <m/>
    <m/>
    <m/>
    <m/>
    <m/>
    <m/>
    <m/>
    <m/>
    <m/>
    <n v="88397131"/>
    <s v="450ffe7c-2bc5-45ff-ac1c-f37911f6f362"/>
    <s v="2021-03-11T20:05:56"/>
    <m/>
    <s v="[]"/>
    <s v="submitted_via_web"/>
    <m/>
    <m/>
    <n v="81"/>
  </r>
  <r>
    <s v="2021-03-11T15:05:42.405-05:00"/>
    <s v="2021-03-11T15:07:47.164-05:00"/>
    <s v="2021-03-11"/>
    <s v="Pedro Bernal Meauri"/>
    <s v="SCRD"/>
    <s v="Teusaquillo"/>
    <s v="Galerías"/>
    <s v="Calle 53 carrera 24"/>
    <s v="4.642472 -74.074502 0 0"/>
    <n v="4.6424719999999997"/>
    <n v="-74.074501999999995"/>
    <s v="Centro comercial"/>
    <m/>
    <n v="310"/>
    <n v="30"/>
    <n v="0"/>
    <m/>
    <m/>
    <m/>
    <m/>
    <m/>
    <n v="13"/>
    <n v="13"/>
    <n v="0"/>
    <m/>
    <m/>
    <m/>
    <m/>
    <n v="28"/>
    <n v="17"/>
    <m/>
    <m/>
    <m/>
    <m/>
    <n v="0"/>
    <n v="3"/>
    <m/>
    <m/>
    <m/>
    <m/>
    <m/>
    <m/>
    <m/>
    <m/>
    <m/>
    <m/>
    <m/>
    <m/>
    <m/>
    <m/>
    <m/>
    <m/>
    <m/>
    <m/>
    <m/>
    <n v="88397301"/>
    <s v="181d174e-7623-4d85-beb3-8db1ad7a7933"/>
    <s v="2021-03-11T20:08:00"/>
    <m/>
    <s v="[]"/>
    <s v="submitted_via_web"/>
    <m/>
    <m/>
    <n v="82"/>
  </r>
  <r>
    <s v="2021-03-11T15:07:47.227-05:00"/>
    <s v="2021-03-11T15:09:48.993-05:00"/>
    <s v="2021-03-11"/>
    <s v="Pedro Bernal Meauri"/>
    <s v="SCRD"/>
    <s v="Teusaquillo"/>
    <s v="Galerías"/>
    <s v="Carrera 24 calle 45"/>
    <s v="4.632805 -74.074735 0 0"/>
    <n v="4.6328050000000003"/>
    <n v="-74.074735000000004"/>
    <s v="Calle principal con aglomeración de púbico"/>
    <m/>
    <n v="190"/>
    <n v="27"/>
    <n v="0"/>
    <m/>
    <m/>
    <m/>
    <m/>
    <m/>
    <n v="11"/>
    <n v="5"/>
    <n v="0"/>
    <m/>
    <m/>
    <m/>
    <m/>
    <n v="8"/>
    <n v="0"/>
    <m/>
    <m/>
    <m/>
    <m/>
    <n v="0"/>
    <n v="3"/>
    <m/>
    <m/>
    <m/>
    <m/>
    <m/>
    <m/>
    <m/>
    <m/>
    <m/>
    <m/>
    <m/>
    <m/>
    <m/>
    <m/>
    <m/>
    <m/>
    <m/>
    <m/>
    <m/>
    <n v="88397450"/>
    <s v="94ddee76-23db-45ca-a9dd-0ee2f5234bf1"/>
    <s v="2021-03-11T20:09:57"/>
    <m/>
    <s v="[]"/>
    <s v="submitted_via_web"/>
    <m/>
    <m/>
    <n v="83"/>
  </r>
  <r>
    <s v="2021-03-11T15:09:49.037-05:00"/>
    <s v="2021-03-11T15:13:15.430-05:00"/>
    <s v="2021-03-11"/>
    <s v="Pedro Bernal Meauri"/>
    <s v="SCRD"/>
    <s v="Los Mártires"/>
    <s v="Paloquemao"/>
    <s v="Calle 19 carrera 22"/>
    <s v="4.615866 -74.084115 0 0"/>
    <n v="4.6158659999999996"/>
    <n v="-74.084114999999997"/>
    <s v="Plaza de mercado"/>
    <m/>
    <n v="260"/>
    <n v="38"/>
    <n v="4"/>
    <m/>
    <m/>
    <m/>
    <m/>
    <m/>
    <n v="13"/>
    <n v="39"/>
    <n v="0"/>
    <m/>
    <m/>
    <m/>
    <m/>
    <n v="4"/>
    <n v="15"/>
    <m/>
    <m/>
    <m/>
    <m/>
    <n v="0"/>
    <n v="21"/>
    <m/>
    <m/>
    <m/>
    <m/>
    <m/>
    <m/>
    <m/>
    <m/>
    <m/>
    <m/>
    <m/>
    <m/>
    <m/>
    <m/>
    <m/>
    <m/>
    <m/>
    <m/>
    <m/>
    <n v="88397671"/>
    <s v="c4875aff-1ca9-47ab-a390-9e7aebe3033c"/>
    <s v="2021-03-11T20:13:29"/>
    <m/>
    <s v="[]"/>
    <s v="submitted_via_web"/>
    <m/>
    <m/>
    <n v="84"/>
  </r>
  <r>
    <s v="2021-03-11T15:13:15.480-05:00"/>
    <s v="2021-03-11T15:17:54.546-05:00"/>
    <s v="2021-03-11"/>
    <s v="Pedro Bernal Meauri"/>
    <s v="SCRD"/>
    <s v="Santa fe"/>
    <s v="La Perseverancia"/>
    <s v="Carrera 5 calle 29"/>
    <s v="4.616336 -74.066262 0 0"/>
    <n v="4.6163360000000004"/>
    <n v="-74.066261999999995"/>
    <s v="Plaza de mercado"/>
    <m/>
    <n v="120"/>
    <n v="26"/>
    <n v="2"/>
    <m/>
    <m/>
    <m/>
    <m/>
    <m/>
    <n v="0"/>
    <n v="0"/>
    <n v="0"/>
    <m/>
    <m/>
    <m/>
    <m/>
    <n v="3"/>
    <n v="5"/>
    <m/>
    <m/>
    <m/>
    <m/>
    <n v="0"/>
    <n v="0"/>
    <s v="Para destacar, es la segunda oportunidad que no se encuentran vendedores informales alrededor de la plaza"/>
    <m/>
    <m/>
    <m/>
    <m/>
    <m/>
    <m/>
    <m/>
    <m/>
    <m/>
    <m/>
    <m/>
    <m/>
    <m/>
    <m/>
    <m/>
    <m/>
    <m/>
    <m/>
    <n v="88398119"/>
    <s v="fa09f8e3-58d1-4903-8416-3a6f95a4caac"/>
    <s v="2021-03-11T20:18:08"/>
    <m/>
    <s v="[]"/>
    <s v="submitted_via_web"/>
    <m/>
    <m/>
    <n v="85"/>
  </r>
  <r>
    <s v="2021-03-11T15:17:54.603-05:00"/>
    <s v="2021-03-11T15:20:33.813-05:00"/>
    <s v="2021-03-11"/>
    <s v="Pedro Bernal Meauri"/>
    <s v="SCRD"/>
    <s v="Santa fe"/>
    <s v="Centro"/>
    <s v="Carrera 7 calle 24"/>
    <s v="4.608893 -74.068193 0 0"/>
    <n v="4.6088930000000001"/>
    <n v="-74.068192999999994"/>
    <s v="Centro comercial"/>
    <m/>
    <n v="210"/>
    <n v="49"/>
    <n v="4"/>
    <m/>
    <m/>
    <m/>
    <m/>
    <m/>
    <n v="10"/>
    <n v="17"/>
    <n v="0"/>
    <m/>
    <m/>
    <m/>
    <m/>
    <n v="9"/>
    <n v="26"/>
    <m/>
    <m/>
    <m/>
    <m/>
    <n v="0"/>
    <n v="8"/>
    <m/>
    <m/>
    <m/>
    <m/>
    <m/>
    <m/>
    <m/>
    <m/>
    <m/>
    <m/>
    <m/>
    <m/>
    <m/>
    <m/>
    <m/>
    <m/>
    <m/>
    <m/>
    <m/>
    <n v="88398376"/>
    <s v="984f7f96-264c-4196-a8ec-dcf387a432a9"/>
    <s v="2021-03-11T20:20:47"/>
    <m/>
    <s v="[]"/>
    <s v="submitted_via_web"/>
    <m/>
    <m/>
    <n v="86"/>
  </r>
  <r>
    <s v="2021-03-11T15:20:33.868-05:00"/>
    <s v="2021-03-11T15:24:51.538-05:00"/>
    <s v="2021-03-11"/>
    <s v="Pedro Bernal Meauri"/>
    <s v="SCRD"/>
    <s v="Los Mártires"/>
    <s v="San Victorino"/>
    <s v="Carrera 10 calle 10"/>
    <s v="4.597857 -74.078899 0 0"/>
    <n v="4.5978570000000003"/>
    <n v="-74.078899000000007"/>
    <s v="Centro comercial"/>
    <m/>
    <n v="440"/>
    <n v="70"/>
    <n v="9"/>
    <m/>
    <m/>
    <m/>
    <m/>
    <m/>
    <n v="20"/>
    <n v="80"/>
    <n v="0"/>
    <m/>
    <m/>
    <m/>
    <m/>
    <n v="4"/>
    <n v="39"/>
    <m/>
    <m/>
    <m/>
    <m/>
    <n v="0"/>
    <n v="20"/>
    <m/>
    <m/>
    <m/>
    <m/>
    <m/>
    <m/>
    <m/>
    <m/>
    <m/>
    <m/>
    <m/>
    <m/>
    <m/>
    <m/>
    <m/>
    <m/>
    <m/>
    <m/>
    <m/>
    <n v="88398604"/>
    <s v="20685f9d-debf-4011-b85b-f615501c2b9d"/>
    <s v="2021-03-11T20:24:57"/>
    <m/>
    <s v="[]"/>
    <s v="submitted_via_web"/>
    <m/>
    <m/>
    <n v="87"/>
  </r>
  <r>
    <s v="2021-03-11T15:24:51.597-05:00"/>
    <s v="2021-03-11T15:27:21.467-05:00"/>
    <s v="2021-03-11"/>
    <s v="Pedro Bernal Meauri"/>
    <s v="SCRD"/>
    <s v="Los Mártires"/>
    <s v="La Playa"/>
    <s v="Carrera 19 calle 6"/>
    <s v="4.601108 -74.088793 0 0"/>
    <n v="4.601108"/>
    <n v="-74.088792999999995"/>
    <s v="Calle principal con aglomeración de púbico"/>
    <m/>
    <n v="180"/>
    <n v="99"/>
    <n v="11"/>
    <m/>
    <m/>
    <m/>
    <m/>
    <m/>
    <n v="3"/>
    <n v="8"/>
    <n v="0"/>
    <m/>
    <m/>
    <m/>
    <m/>
    <n v="4"/>
    <n v="20"/>
    <m/>
    <m/>
    <m/>
    <m/>
    <n v="0"/>
    <n v="7"/>
    <m/>
    <m/>
    <m/>
    <m/>
    <m/>
    <m/>
    <m/>
    <m/>
    <m/>
    <m/>
    <m/>
    <m/>
    <m/>
    <m/>
    <m/>
    <m/>
    <m/>
    <m/>
    <m/>
    <n v="88398824"/>
    <s v="7000c76f-2c15-4f80-93ca-266dde07471b"/>
    <s v="2021-03-11T20:27:34"/>
    <m/>
    <s v="[]"/>
    <s v="submitted_via_web"/>
    <m/>
    <m/>
    <n v="88"/>
  </r>
  <r>
    <s v="2021-03-11T15:27:21.534-05:00"/>
    <s v="2021-03-11T15:31:24.190-05:00"/>
    <s v="2021-03-11"/>
    <s v="Pedro Bernal Meauri"/>
    <s v="SCRD"/>
    <s v="Santa fe"/>
    <s v="Centro"/>
    <s v="Carrera 7 entre calles 19 y 23"/>
    <s v="4.605557 -74.069695 0 0"/>
    <n v="4.6055570000000001"/>
    <n v="-74.069694999999996"/>
    <s v="Calle principal con aglomeración de púbico"/>
    <m/>
    <n v="460"/>
    <n v="56"/>
    <n v="5"/>
    <m/>
    <m/>
    <m/>
    <m/>
    <m/>
    <n v="35"/>
    <n v="75"/>
    <n v="2"/>
    <m/>
    <m/>
    <m/>
    <m/>
    <n v="18"/>
    <n v="58"/>
    <m/>
    <m/>
    <m/>
    <m/>
    <n v="0"/>
    <n v="23"/>
    <m/>
    <m/>
    <m/>
    <m/>
    <m/>
    <m/>
    <m/>
    <m/>
    <m/>
    <m/>
    <m/>
    <m/>
    <m/>
    <m/>
    <m/>
    <m/>
    <m/>
    <m/>
    <m/>
    <n v="88399286"/>
    <s v="54e7b07e-4b8c-4172-a2b6-dfea2b030dd7"/>
    <s v="2021-03-11T20:31:38"/>
    <m/>
    <s v="[]"/>
    <s v="submitted_via_web"/>
    <m/>
    <m/>
    <n v="89"/>
  </r>
  <r>
    <s v="2021-03-15T13:52:52.280-05:00"/>
    <s v="2021-03-15T13:59:37.127-05:00"/>
    <s v="2021-03-12"/>
    <s v="Juan Carlos Rozo"/>
    <s v="SCRD"/>
    <s v="Bosa"/>
    <s v="La Amistad"/>
    <s v="Autopista sur con cra 75g"/>
    <s v="4.597215 -74.179872 0 0"/>
    <n v="4.5972150000000003"/>
    <n v="-74.179872000000003"/>
    <s v="Calle principal con aglomeración de púbico"/>
    <m/>
    <n v="261"/>
    <n v="25"/>
    <n v="10"/>
    <m/>
    <m/>
    <m/>
    <m/>
    <m/>
    <n v="7"/>
    <n v="2"/>
    <n v="0"/>
    <m/>
    <m/>
    <m/>
    <m/>
    <n v="10"/>
    <n v="14"/>
    <m/>
    <m/>
    <m/>
    <m/>
    <n v="0"/>
    <n v="5"/>
    <m/>
    <m/>
    <m/>
    <m/>
    <m/>
    <m/>
    <m/>
    <m/>
    <m/>
    <m/>
    <m/>
    <m/>
    <m/>
    <m/>
    <m/>
    <m/>
    <m/>
    <m/>
    <m/>
    <n v="88864452"/>
    <s v="6dc1fce1-8f9b-4b6e-b0a2-3671a4879734"/>
    <s v="2021-03-15T18:59:50"/>
    <m/>
    <s v="[]"/>
    <s v="submitted_via_web"/>
    <m/>
    <m/>
    <n v="90"/>
  </r>
  <r>
    <s v="2021-03-15T13:59:37.422-05:00"/>
    <s v="2021-03-15T14:04:01.936-05:00"/>
    <s v="2021-03-12"/>
    <s v="Juan Carlos Rozo"/>
    <s v="SCRD"/>
    <s v="Bosa"/>
    <s v="Bosa centro"/>
    <s v="Calle 65 sur Cra 79"/>
    <s v="4.604829 -74.183739 0 0"/>
    <n v="4.6048289999999996"/>
    <n v="-74.183739000000003"/>
    <s v="Calle principal con aglomeración de púbico"/>
    <m/>
    <n v="231"/>
    <n v="39"/>
    <n v="1"/>
    <m/>
    <m/>
    <m/>
    <m/>
    <m/>
    <n v="10"/>
    <n v="9"/>
    <n v="0"/>
    <m/>
    <m/>
    <m/>
    <m/>
    <n v="54"/>
    <n v="6"/>
    <m/>
    <m/>
    <m/>
    <m/>
    <n v="10"/>
    <n v="9"/>
    <m/>
    <m/>
    <m/>
    <m/>
    <m/>
    <m/>
    <m/>
    <m/>
    <m/>
    <m/>
    <m/>
    <m/>
    <m/>
    <m/>
    <m/>
    <m/>
    <m/>
    <m/>
    <m/>
    <n v="88864833"/>
    <s v="ad353875-d9b4-4731-ac0e-28733c8f746d"/>
    <s v="2021-03-15T19:04:13"/>
    <m/>
    <s v="[]"/>
    <s v="submitted_via_web"/>
    <m/>
    <m/>
    <n v="91"/>
  </r>
  <r>
    <s v="2021-03-15T14:04:02.561-05:00"/>
    <s v="2021-03-15T14:07:15.871-05:00"/>
    <s v="2021-03-12"/>
    <s v="Juan Carlos Rozo"/>
    <s v="SCRD"/>
    <s v="Bosa"/>
    <s v="Bosa centro"/>
    <s v="Calle 65 sur carrera 80a"/>
    <s v="4.610519 -74.186743 0 0"/>
    <n v="4.610519"/>
    <n v="-74.186743000000007"/>
    <s v="Calle principal con aglomeración de púbico"/>
    <m/>
    <n v="259"/>
    <n v="25"/>
    <n v="2"/>
    <m/>
    <m/>
    <m/>
    <m/>
    <m/>
    <n v="6"/>
    <n v="2"/>
    <n v="0"/>
    <m/>
    <m/>
    <m/>
    <m/>
    <n v="12"/>
    <n v="4"/>
    <m/>
    <m/>
    <m/>
    <m/>
    <n v="2"/>
    <n v="4"/>
    <m/>
    <m/>
    <m/>
    <m/>
    <m/>
    <m/>
    <m/>
    <m/>
    <m/>
    <m/>
    <m/>
    <m/>
    <m/>
    <m/>
    <m/>
    <m/>
    <m/>
    <m/>
    <m/>
    <n v="88865051"/>
    <s v="823d6d59-2da6-4329-bdaf-bd0af47df856"/>
    <s v="2021-03-15T19:07:29"/>
    <m/>
    <s v="[]"/>
    <s v="submitted_via_web"/>
    <m/>
    <m/>
    <n v="92"/>
  </r>
  <r>
    <s v="2021-03-15T14:07:16.184-05:00"/>
    <s v="2021-03-15T14:17:49.031-05:00"/>
    <s v="2021-03-12"/>
    <s v="Juan Carlos Rozo"/>
    <s v="SCRD"/>
    <s v="Kennedy"/>
    <s v="Abastos"/>
    <s v="Diag 38 sur Av carrera 80"/>
    <s v="4.633072 -74.155392 0 0"/>
    <n v="4.6330720000000003"/>
    <n v="-74.155392000000006"/>
    <s v="Plaza de mercado"/>
    <m/>
    <n v="197"/>
    <n v="34"/>
    <n v="0"/>
    <m/>
    <m/>
    <m/>
    <m/>
    <m/>
    <n v="64"/>
    <n v="53"/>
    <n v="1"/>
    <m/>
    <m/>
    <m/>
    <m/>
    <n v="10"/>
    <n v="2"/>
    <m/>
    <m/>
    <m/>
    <m/>
    <n v="38"/>
    <n v="19"/>
    <m/>
    <m/>
    <m/>
    <m/>
    <m/>
    <m/>
    <m/>
    <m/>
    <m/>
    <m/>
    <m/>
    <m/>
    <m/>
    <m/>
    <m/>
    <m/>
    <m/>
    <m/>
    <m/>
    <n v="88866314"/>
    <s v="4e391bc0-6ee0-42fa-9f8c-564f1cd12dc9"/>
    <s v="2021-03-15T19:18:03"/>
    <m/>
    <s v="[]"/>
    <s v="submitted_via_web"/>
    <m/>
    <m/>
    <n v="93"/>
  </r>
  <r>
    <s v="2021-03-15T14:17:50.166-05:00"/>
    <s v="2021-03-16T09:30:48.134-05:00"/>
    <s v="2021-03-12"/>
    <s v="Juan Carlos Rozo"/>
    <s v="SCRD"/>
    <s v="Kennedy"/>
    <s v="El Tintal"/>
    <s v="Av Cali con calle 6a"/>
    <s v="4.642515 -74.154557 0 0"/>
    <n v="4.6425150000000004"/>
    <n v="-74.154556999999997"/>
    <s v="Centro comercial"/>
    <m/>
    <n v="147"/>
    <n v="16"/>
    <n v="0"/>
    <m/>
    <m/>
    <m/>
    <m/>
    <m/>
    <n v="3"/>
    <n v="0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88866587"/>
    <s v="28815608-8ff3-445e-9ca5-e623f013c094"/>
    <s v="2021-03-15T19:21:24"/>
    <m/>
    <s v="[]"/>
    <s v="submitted_via_web"/>
    <m/>
    <m/>
    <n v="94"/>
  </r>
  <r>
    <s v="2021-03-15T14:21:13.090-05:00"/>
    <s v="2021-03-15T14:24:31.041-05:00"/>
    <s v="2021-03-12"/>
    <s v="Juan Carlos Rozo"/>
    <s v="SCRD"/>
    <s v="Kennedy"/>
    <s v="Kennedy Centro"/>
    <s v="Cra 78k calle 38 sur"/>
    <s v="4.623009 -74.154128 0 0"/>
    <n v="4.6230089999999997"/>
    <n v="-74.154128"/>
    <s v="Calle principal con aglomeración de púbico"/>
    <m/>
    <n v="209"/>
    <n v="14"/>
    <n v="0"/>
    <m/>
    <m/>
    <m/>
    <m/>
    <m/>
    <n v="15"/>
    <n v="9"/>
    <n v="0"/>
    <m/>
    <m/>
    <m/>
    <m/>
    <n v="0"/>
    <n v="0"/>
    <m/>
    <m/>
    <m/>
    <m/>
    <n v="4"/>
    <n v="0"/>
    <m/>
    <m/>
    <m/>
    <m/>
    <m/>
    <m/>
    <m/>
    <m/>
    <m/>
    <m/>
    <m/>
    <m/>
    <m/>
    <m/>
    <m/>
    <m/>
    <m/>
    <m/>
    <m/>
    <n v="88963719"/>
    <s v="2187c42f-2473-4e9d-8f7a-95c6f15abec1"/>
    <s v="2021-03-16T14:31:17"/>
    <m/>
    <s v="[]"/>
    <s v="submitted_via_web"/>
    <m/>
    <m/>
    <n v="95"/>
  </r>
  <r>
    <s v="2021-03-30T15:47:33.714-05:00"/>
    <s v="2021-03-30T15:58:57.631-05:00"/>
    <s v="2021-03-30"/>
    <s v="Pedro Bernal Meauri"/>
    <s v="SCRD"/>
    <s v="Chapinero"/>
    <s v="Lourdes"/>
    <s v="Calle 63 carrera 13"/>
    <s v="4.649658 -74.06308 0 0"/>
    <n v="4.6496579999999996"/>
    <n v="-74.063079999999999"/>
    <s v="Otro"/>
    <s v="Parque con harto flujo de público"/>
    <n v="250"/>
    <n v="48"/>
    <n v="2"/>
    <m/>
    <m/>
    <m/>
    <m/>
    <m/>
    <n v="3"/>
    <n v="6"/>
    <n v="0"/>
    <m/>
    <m/>
    <m/>
    <m/>
    <n v="6"/>
    <n v="16"/>
    <m/>
    <m/>
    <m/>
    <m/>
    <n v="0"/>
    <n v="7"/>
    <m/>
    <m/>
    <m/>
    <m/>
    <m/>
    <m/>
    <m/>
    <m/>
    <m/>
    <m/>
    <m/>
    <m/>
    <m/>
    <m/>
    <m/>
    <m/>
    <m/>
    <m/>
    <m/>
    <n v="90685667"/>
    <s v="6041a236-452e-4f0f-9fe8-165c2d388674"/>
    <s v="2021-03-30T20:59:08"/>
    <m/>
    <s v="[]"/>
    <s v="submitted_via_web"/>
    <m/>
    <m/>
    <n v="96"/>
  </r>
  <r>
    <s v="2021-03-30T15:58:57.682-05:00"/>
    <s v="2021-03-30T16:02:12.752-05:00"/>
    <s v="2021-03-30"/>
    <s v="Pedro Bernal Meauri"/>
    <s v="SCRD"/>
    <s v="Chapinero"/>
    <s v="Avenida Chile"/>
    <s v="Avenida Chile carrera 9"/>
    <s v="4.656374 -74.057169 0 0"/>
    <n v="4.6563739999999996"/>
    <n v="-74.057169000000002"/>
    <s v="Centro comercial"/>
    <m/>
    <n v="200"/>
    <n v="13"/>
    <n v="2"/>
    <m/>
    <m/>
    <m/>
    <m/>
    <m/>
    <n v="3"/>
    <n v="2"/>
    <n v="0"/>
    <m/>
    <m/>
    <m/>
    <m/>
    <n v="17"/>
    <n v="16"/>
    <m/>
    <m/>
    <m/>
    <m/>
    <n v="0"/>
    <n v="3"/>
    <s v="En las cuatro localidades visitadas el día de hoy se observa tapa bocas mal puesto en los conductores del transporte urbano."/>
    <m/>
    <m/>
    <m/>
    <m/>
    <m/>
    <m/>
    <m/>
    <m/>
    <m/>
    <m/>
    <m/>
    <m/>
    <m/>
    <m/>
    <m/>
    <m/>
    <m/>
    <m/>
    <n v="90685960"/>
    <s v="03caab97-27ae-4634-aae4-4501d339a190"/>
    <s v="2021-03-30T21:02:24"/>
    <m/>
    <s v="[]"/>
    <s v="submitted_via_web"/>
    <m/>
    <m/>
    <n v="97"/>
  </r>
  <r>
    <s v="2021-03-30T16:02:12.838-05:00"/>
    <s v="2021-03-30T16:04:38.522-05:00"/>
    <s v="2021-03-30"/>
    <s v="Pedro Bernal Meauri"/>
    <s v="SCRD"/>
    <s v="Chapinero"/>
    <s v="Chicó"/>
    <s v="Carrera 15 calle 93"/>
    <s v="4.676905 -74.05175 0 0"/>
    <n v="4.6769049999999996"/>
    <n v="-74.051749999999998"/>
    <s v="Calle principal con aglomeración de púbico"/>
    <m/>
    <n v="260"/>
    <n v="27"/>
    <n v="2"/>
    <m/>
    <m/>
    <m/>
    <m/>
    <m/>
    <n v="1"/>
    <n v="5"/>
    <n v="0"/>
    <m/>
    <m/>
    <m/>
    <m/>
    <n v="4"/>
    <n v="9"/>
    <m/>
    <m/>
    <m/>
    <m/>
    <n v="0"/>
    <n v="3"/>
    <m/>
    <m/>
    <m/>
    <m/>
    <m/>
    <m/>
    <m/>
    <m/>
    <m/>
    <m/>
    <m/>
    <m/>
    <m/>
    <m/>
    <m/>
    <m/>
    <m/>
    <m/>
    <m/>
    <n v="90686129"/>
    <s v="1d21925c-2c79-452e-a30e-be754789460a"/>
    <s v="2021-03-30T21:04:49"/>
    <m/>
    <s v="[]"/>
    <s v="submitted_via_web"/>
    <m/>
    <m/>
    <n v="98"/>
  </r>
  <r>
    <s v="2021-03-30T16:04:38.597-05:00"/>
    <s v="2021-03-30T16:07:34.661-05:00"/>
    <s v="2021-03-30"/>
    <s v="Pedro Bernal Meauri"/>
    <s v="SCRD"/>
    <s v="Usaquén"/>
    <s v="Chicó"/>
    <s v="Carrera 15 calle 100"/>
    <s v="4.685769 -74.047746 0 0"/>
    <n v="4.6857689999999996"/>
    <n v="-74.047746000000004"/>
    <s v="Calle principal con aglomeración de púbico"/>
    <m/>
    <n v="210"/>
    <n v="25"/>
    <n v="0"/>
    <m/>
    <m/>
    <m/>
    <m/>
    <m/>
    <n v="1"/>
    <n v="7"/>
    <n v="0"/>
    <m/>
    <m/>
    <m/>
    <m/>
    <n v="0"/>
    <n v="7"/>
    <m/>
    <m/>
    <m/>
    <m/>
    <n v="0"/>
    <n v="9"/>
    <s v="Se observa a los conductores del transporte público con el tapabocas mal puesto"/>
    <m/>
    <m/>
    <m/>
    <m/>
    <m/>
    <m/>
    <m/>
    <m/>
    <m/>
    <m/>
    <m/>
    <m/>
    <m/>
    <m/>
    <m/>
    <m/>
    <m/>
    <m/>
    <n v="90686362"/>
    <s v="8bda032c-0a5d-45f0-a510-80065dd75b6c"/>
    <s v="2021-03-30T21:07:45"/>
    <m/>
    <s v="[]"/>
    <s v="submitted_via_web"/>
    <m/>
    <m/>
    <n v="99"/>
  </r>
  <r>
    <s v="2021-03-30T16:07:34.726-05:00"/>
    <s v="2021-03-30T16:09:52.361-05:00"/>
    <s v="2021-03-30"/>
    <s v="Pedro Bernal Meauri"/>
    <s v="SCRD"/>
    <s v="Usaquén"/>
    <s v="Usaquén"/>
    <s v="Carrera 7 calle 121"/>
    <s v="4.697734 -74.030303 0 0"/>
    <n v="4.6977339999999996"/>
    <n v="-74.030303000000004"/>
    <s v="Plaza de mercado"/>
    <m/>
    <n v="160"/>
    <n v="20"/>
    <n v="2"/>
    <m/>
    <m/>
    <m/>
    <m/>
    <m/>
    <n v="1"/>
    <n v="4"/>
    <n v="0"/>
    <m/>
    <m/>
    <m/>
    <m/>
    <n v="0"/>
    <n v="6"/>
    <m/>
    <m/>
    <m/>
    <m/>
    <n v="0"/>
    <n v="4"/>
    <s v="Llovizna en la recolección de la información."/>
    <m/>
    <m/>
    <m/>
    <m/>
    <m/>
    <m/>
    <m/>
    <m/>
    <m/>
    <m/>
    <m/>
    <m/>
    <m/>
    <m/>
    <m/>
    <m/>
    <m/>
    <m/>
    <n v="90686533"/>
    <s v="bdc7d59e-aa9c-4bdf-8151-42299670dab3"/>
    <s v="2021-03-30T21:10:03"/>
    <m/>
    <s v="[]"/>
    <s v="submitted_via_web"/>
    <m/>
    <m/>
    <n v="100"/>
  </r>
  <r>
    <s v="2021-03-30T16:09:52.404-05:00"/>
    <s v="2021-03-30T16:11:23.761-05:00"/>
    <s v="2021-03-30"/>
    <s v="Pedro Bernal Meauri"/>
    <s v="SCRD"/>
    <s v="Usaquén"/>
    <s v="Unicentro"/>
    <s v="Carrera 15 calle 127"/>
    <s v="4.703509 -74.042524 0 0"/>
    <n v="4.7035090000000004"/>
    <n v="-74.042524"/>
    <s v="Centro comercial"/>
    <m/>
    <n v="370"/>
    <n v="16"/>
    <n v="0"/>
    <m/>
    <m/>
    <m/>
    <m/>
    <m/>
    <n v="3"/>
    <n v="5"/>
    <n v="0"/>
    <m/>
    <m/>
    <m/>
    <m/>
    <n v="32"/>
    <n v="24"/>
    <m/>
    <m/>
    <m/>
    <m/>
    <n v="0"/>
    <n v="7"/>
    <m/>
    <m/>
    <m/>
    <m/>
    <m/>
    <m/>
    <m/>
    <m/>
    <m/>
    <m/>
    <m/>
    <m/>
    <m/>
    <m/>
    <m/>
    <m/>
    <m/>
    <m/>
    <m/>
    <n v="90686689"/>
    <s v="97fe02db-f748-4ec3-8b3c-d61c4bf2021a"/>
    <s v="2021-03-30T21:11:34"/>
    <m/>
    <s v="[]"/>
    <s v="submitted_via_web"/>
    <m/>
    <m/>
    <n v="101"/>
  </r>
  <r>
    <s v="2021-03-30T16:11:23.802-05:00"/>
    <s v="2021-03-30T16:16:46.133-05:00"/>
    <s v="2021-03-30"/>
    <s v="Pedro Bernal Meauri"/>
    <s v="SCRD"/>
    <s v="Suba"/>
    <s v="Portal de Suba"/>
    <s v="Avenida Ciudad de Cali con Avenida Suba"/>
    <s v="4.747048 -74.095567 0 0"/>
    <n v="4.7470480000000004"/>
    <n v="-74.095567000000003"/>
    <s v="Calle principal con aglomeración de púbico"/>
    <m/>
    <n v="300"/>
    <n v="46"/>
    <n v="1"/>
    <m/>
    <m/>
    <m/>
    <m/>
    <m/>
    <n v="7"/>
    <n v="24"/>
    <n v="0"/>
    <m/>
    <m/>
    <m/>
    <m/>
    <n v="0"/>
    <n v="67"/>
    <m/>
    <m/>
    <m/>
    <m/>
    <n v="0"/>
    <n v="11"/>
    <s v="Se observa a los conductores del transporte público con el tapa bocas mal puesto"/>
    <m/>
    <m/>
    <m/>
    <m/>
    <m/>
    <m/>
    <m/>
    <m/>
    <m/>
    <m/>
    <m/>
    <m/>
    <m/>
    <m/>
    <m/>
    <m/>
    <m/>
    <m/>
    <n v="90687122"/>
    <s v="51ffcfc3-8810-4c48-8b5c-d8af1decd3d9"/>
    <s v="2021-03-30T21:16:57"/>
    <m/>
    <s v="[]"/>
    <s v="submitted_via_web"/>
    <m/>
    <m/>
    <n v="102"/>
  </r>
  <r>
    <s v="2021-03-30T16:16:46.179-05:00"/>
    <s v="2021-03-30T16:19:18.135-05:00"/>
    <s v="2021-03-30"/>
    <s v="Pedro Bernal Meauri"/>
    <s v="SCRD"/>
    <s v="Suba"/>
    <s v="Centro Suba"/>
    <s v="Avenida Suba con carrera 91"/>
    <s v="4.737671 -74.085536 0 0"/>
    <n v="4.7376709999999997"/>
    <n v="-74.085536000000005"/>
    <s v="Centro comercial"/>
    <m/>
    <n v="290"/>
    <n v="33"/>
    <n v="5"/>
    <m/>
    <m/>
    <m/>
    <m/>
    <m/>
    <n v="17"/>
    <n v="28"/>
    <n v="0"/>
    <m/>
    <m/>
    <m/>
    <m/>
    <n v="15"/>
    <n v="17"/>
    <m/>
    <m/>
    <m/>
    <m/>
    <n v="0"/>
    <n v="21"/>
    <m/>
    <m/>
    <m/>
    <m/>
    <m/>
    <m/>
    <m/>
    <m/>
    <m/>
    <m/>
    <m/>
    <m/>
    <m/>
    <m/>
    <m/>
    <m/>
    <m/>
    <m/>
    <m/>
    <n v="90687405"/>
    <s v="ff85026b-5eea-4560-9518-539bee3aaa7a"/>
    <s v="2021-03-30T21:19:29"/>
    <m/>
    <s v="[]"/>
    <s v="submitted_via_web"/>
    <m/>
    <m/>
    <n v="103"/>
  </r>
  <r>
    <s v="2021-03-30T16:19:18.200-05:00"/>
    <s v="2021-03-30T16:21:51.685-05:00"/>
    <s v="2021-03-30"/>
    <s v="Pedro Bernal Meauri"/>
    <s v="SCRD"/>
    <s v="Suba"/>
    <s v="Rincón"/>
    <s v="Calle 129 A carrera 93"/>
    <s v="4.724781 -74.091379 0 0"/>
    <n v="4.7247810000000001"/>
    <n v="-74.091379000000003"/>
    <s v="Plaza de mercado"/>
    <m/>
    <n v="250"/>
    <n v="51"/>
    <n v="2"/>
    <m/>
    <m/>
    <m/>
    <m/>
    <m/>
    <n v="10"/>
    <n v="37"/>
    <n v="0"/>
    <m/>
    <m/>
    <m/>
    <m/>
    <n v="0"/>
    <n v="12"/>
    <m/>
    <m/>
    <m/>
    <m/>
    <n v="0"/>
    <n v="23"/>
    <m/>
    <m/>
    <m/>
    <m/>
    <m/>
    <m/>
    <m/>
    <m/>
    <m/>
    <m/>
    <m/>
    <m/>
    <m/>
    <m/>
    <m/>
    <m/>
    <m/>
    <m/>
    <m/>
    <n v="90687827"/>
    <s v="c584f81b-0765-48cf-bdcd-23f421ed2708"/>
    <s v="2021-03-30T21:22:02"/>
    <m/>
    <s v="[]"/>
    <s v="submitted_via_web"/>
    <m/>
    <m/>
    <n v="104"/>
  </r>
  <r>
    <s v="2021-03-30T16:21:51.747-05:00"/>
    <s v="2021-03-30T16:24:22.970-05:00"/>
    <s v="2021-03-30"/>
    <s v="Pedro Bernal Meauri"/>
    <s v="SCRD"/>
    <s v="Engativá"/>
    <s v="Portal 80"/>
    <s v="Calle 80 carrera 100"/>
    <s v="4.711143 -74.112615 0 0"/>
    <n v="4.7111429999999999"/>
    <n v="-74.112615000000005"/>
    <s v="Centro comercial"/>
    <m/>
    <n v="400"/>
    <n v="28"/>
    <n v="2"/>
    <m/>
    <m/>
    <m/>
    <m/>
    <m/>
    <n v="3"/>
    <n v="20"/>
    <n v="0"/>
    <m/>
    <m/>
    <m/>
    <m/>
    <n v="46"/>
    <n v="80"/>
    <m/>
    <m/>
    <m/>
    <m/>
    <n v="0"/>
    <n v="12"/>
    <m/>
    <m/>
    <m/>
    <m/>
    <m/>
    <m/>
    <m/>
    <m/>
    <m/>
    <m/>
    <m/>
    <m/>
    <m/>
    <m/>
    <m/>
    <m/>
    <m/>
    <m/>
    <m/>
    <n v="90687958"/>
    <s v="5621b785-5ea6-4c4d-a98b-08bcd315401d"/>
    <s v="2021-03-30T21:24:34"/>
    <m/>
    <s v="[]"/>
    <s v="submitted_via_web"/>
    <m/>
    <m/>
    <n v="105"/>
  </r>
  <r>
    <s v="2021-03-30T16:24:23.021-05:00"/>
    <s v="2021-03-30T16:26:47.008-05:00"/>
    <s v="2021-03-30"/>
    <s v="Pedro Bernal Meauri"/>
    <s v="SCRD"/>
    <s v="Engativá"/>
    <s v="Las Ferias"/>
    <s v="Calle 73A carrera 70"/>
    <s v="4.686149 -74.089777 0 0"/>
    <n v="4.6861490000000003"/>
    <n v="-74.089776999999998"/>
    <s v="Plaza de mercado"/>
    <m/>
    <n v="200"/>
    <n v="41"/>
    <n v="3"/>
    <m/>
    <m/>
    <m/>
    <m/>
    <m/>
    <n v="2"/>
    <n v="15"/>
    <n v="1"/>
    <m/>
    <m/>
    <m/>
    <m/>
    <n v="0"/>
    <n v="16"/>
    <m/>
    <m/>
    <m/>
    <m/>
    <n v="0"/>
    <n v="12"/>
    <s v="Se observa a los conductores del transporte público con el tapa bocas mal puesto."/>
    <m/>
    <m/>
    <m/>
    <m/>
    <m/>
    <m/>
    <m/>
    <m/>
    <m/>
    <m/>
    <m/>
    <m/>
    <m/>
    <m/>
    <m/>
    <m/>
    <m/>
    <m/>
    <n v="90688099"/>
    <s v="032bd45a-7e6e-495b-a56b-06bafc658e23"/>
    <s v="2021-03-30T21:26:58"/>
    <m/>
    <s v="[]"/>
    <s v="submitted_via_web"/>
    <m/>
    <m/>
    <n v="106"/>
  </r>
  <r>
    <s v="2021-03-31T14:03:05.546-05:00"/>
    <s v="2021-03-31T14:06:37.004-05:00"/>
    <s v="2021-03-29"/>
    <s v="Juan Carlos Rozo"/>
    <s v="SCRD"/>
    <s v="San Cristóbal"/>
    <s v="20 de julio"/>
    <s v="Calle 27 sur con carrera 6"/>
    <s v="4.569366 -74.094666 0 0"/>
    <n v="4.5693659999999996"/>
    <n v="-74.094666000000004"/>
    <s v="Calle principal con aglomeración de púbico"/>
    <m/>
    <n v="95"/>
    <n v="32"/>
    <n v="2"/>
    <m/>
    <m/>
    <m/>
    <m/>
    <m/>
    <n v="23"/>
    <n v="53"/>
    <n v="1"/>
    <m/>
    <m/>
    <m/>
    <m/>
    <n v="28"/>
    <n v="7"/>
    <m/>
    <m/>
    <m/>
    <m/>
    <n v="12"/>
    <n v="7"/>
    <m/>
    <m/>
    <m/>
    <m/>
    <m/>
    <m/>
    <m/>
    <m/>
    <m/>
    <m/>
    <m/>
    <m/>
    <m/>
    <m/>
    <m/>
    <m/>
    <m/>
    <m/>
    <m/>
    <n v="90822955"/>
    <s v="54a7b65d-e87c-4624-8c44-70dfdcf3ab6b"/>
    <s v="2021-03-31T19:06:48"/>
    <m/>
    <s v="[]"/>
    <s v="submitted_via_web"/>
    <m/>
    <m/>
    <n v="107"/>
  </r>
  <r>
    <s v="2021-03-31T14:06:37.143-05:00"/>
    <s v="2021-03-31T14:12:58.414-05:00"/>
    <s v="2021-03-29"/>
    <s v="Juan Carlos Roz"/>
    <s v="SCRD"/>
    <s v="San Cristóbal"/>
    <s v="20 de julio"/>
    <s v="Calle 26 sur con carrera 6"/>
    <s v="4.570329 -74.093677 0 0"/>
    <n v="4.5703290000000001"/>
    <n v="-74.093677"/>
    <s v="Plaza de mercado"/>
    <m/>
    <n v="84"/>
    <n v="31"/>
    <n v="0"/>
    <m/>
    <m/>
    <m/>
    <m/>
    <m/>
    <n v="21"/>
    <n v="45"/>
    <n v="2"/>
    <m/>
    <m/>
    <m/>
    <m/>
    <n v="0"/>
    <n v="0"/>
    <m/>
    <m/>
    <m/>
    <m/>
    <n v="19"/>
    <n v="6"/>
    <s v="Ninguna"/>
    <m/>
    <m/>
    <m/>
    <m/>
    <m/>
    <m/>
    <m/>
    <m/>
    <m/>
    <m/>
    <m/>
    <m/>
    <m/>
    <m/>
    <m/>
    <m/>
    <m/>
    <m/>
    <n v="90823682"/>
    <s v="66706f6b-fe8b-455d-b20e-937c48491e85"/>
    <s v="2021-03-31T19:13:02"/>
    <m/>
    <s v="[]"/>
    <s v="submitted_via_web"/>
    <m/>
    <m/>
    <n v="108"/>
  </r>
  <r>
    <s v="2021-03-31T14:12:58.525-05:00"/>
    <s v="2021-03-31T14:14:38.991-05:00"/>
    <s v="2021-03-29"/>
    <s v="Juan Carlos Rozo"/>
    <s v="SCRD"/>
    <s v="San Cristóbal"/>
    <s v="20 de julio"/>
    <s v="Calle 22 sur con carrera 6"/>
    <s v="4.572468 -74.091598 0 0"/>
    <n v="4.5724679999999998"/>
    <n v="-74.091598000000005"/>
    <s v="Centro comercial"/>
    <m/>
    <n v="104"/>
    <n v="17"/>
    <n v="0"/>
    <m/>
    <m/>
    <m/>
    <m/>
    <m/>
    <n v="17"/>
    <n v="6"/>
    <n v="0"/>
    <m/>
    <m/>
    <m/>
    <m/>
    <n v="4"/>
    <n v="19"/>
    <m/>
    <m/>
    <m/>
    <m/>
    <n v="14"/>
    <n v="7"/>
    <s v="Ninguna"/>
    <m/>
    <m/>
    <m/>
    <m/>
    <m/>
    <m/>
    <m/>
    <m/>
    <m/>
    <m/>
    <m/>
    <m/>
    <m/>
    <m/>
    <m/>
    <m/>
    <m/>
    <m/>
    <n v="90824127"/>
    <s v="7e9b5714-8755-40a1-8daa-ee3ff4f654f6"/>
    <s v="2021-03-31T19:14:50"/>
    <m/>
    <s v="[]"/>
    <s v="submitted_via_web"/>
    <m/>
    <m/>
    <n v="109"/>
  </r>
  <r>
    <s v="2021-03-31T14:14:39.097-05:00"/>
    <s v="2021-03-31T14:19:17.847-05:00"/>
    <s v="2021-03-29"/>
    <s v="Juan Carlos Rozo"/>
    <s v="SCRD"/>
    <s v="Antonio Nariño"/>
    <s v="El restrepo"/>
    <s v="Calle 15 sur con carrera 20"/>
    <s v="4.587365 -74.099719 0 0"/>
    <n v="4.5873650000000001"/>
    <n v="-74.099718999999993"/>
    <s v="Calle principal con aglomeración de púbico"/>
    <m/>
    <n v="116"/>
    <n v="12"/>
    <n v="0"/>
    <m/>
    <m/>
    <m/>
    <m/>
    <m/>
    <n v="11"/>
    <n v="6"/>
    <n v="0"/>
    <m/>
    <m/>
    <m/>
    <m/>
    <n v="0"/>
    <n v="0"/>
    <m/>
    <m/>
    <m/>
    <m/>
    <n v="0"/>
    <n v="0"/>
    <s v="Ninguna"/>
    <m/>
    <m/>
    <m/>
    <m/>
    <m/>
    <m/>
    <m/>
    <m/>
    <m/>
    <m/>
    <m/>
    <m/>
    <m/>
    <m/>
    <m/>
    <m/>
    <m/>
    <m/>
    <n v="90824756"/>
    <s v="e0608263-a7fe-489f-9119-e48a52fa3ec7"/>
    <s v="2021-03-31T19:19:28"/>
    <m/>
    <s v="[]"/>
    <s v="submitted_via_web"/>
    <m/>
    <m/>
    <n v="110"/>
  </r>
  <r>
    <s v="2021-03-31T14:19:17.991-05:00"/>
    <s v="2021-03-31T14:21:37.119-05:00"/>
    <s v="2021-03-29"/>
    <s v="Juan Carlos Rozo"/>
    <s v="SCRD"/>
    <s v="Antonio Nariño"/>
    <s v="Restrepo"/>
    <s v="Calle 21 sur carrera 19"/>
    <s v="4.585162 -74.102078 0 0"/>
    <n v="4.5851620000000004"/>
    <n v="-74.102078000000006"/>
    <s v="Plaza de mercado"/>
    <m/>
    <n v="153"/>
    <n v="25"/>
    <n v="2"/>
    <m/>
    <m/>
    <m/>
    <m/>
    <m/>
    <n v="15"/>
    <n v="24"/>
    <n v="1"/>
    <m/>
    <m/>
    <m/>
    <m/>
    <n v="14"/>
    <n v="5"/>
    <m/>
    <m/>
    <m/>
    <m/>
    <n v="0"/>
    <n v="0"/>
    <s v="Ninguna"/>
    <m/>
    <m/>
    <m/>
    <m/>
    <m/>
    <m/>
    <m/>
    <m/>
    <m/>
    <m/>
    <m/>
    <m/>
    <m/>
    <m/>
    <m/>
    <m/>
    <m/>
    <m/>
    <n v="90825168"/>
    <s v="3004dd69-4281-46f9-a9b1-db6266cf3297"/>
    <s v="2021-03-31T19:21:48"/>
    <m/>
    <s v="[]"/>
    <s v="submitted_via_web"/>
    <m/>
    <m/>
    <n v="111"/>
  </r>
  <r>
    <s v="2021-03-31T14:21:37.231-05:00"/>
    <s v="2021-03-31T14:25:03.646-05:00"/>
    <s v="2021-03-29"/>
    <s v="Juan Carlos Rozo"/>
    <s v="SCRD"/>
    <s v="Antonio Nariño"/>
    <s v="Villa Mayor"/>
    <s v="Cl. 38A Sur # 34d-51"/>
    <s v="4.593451 -74.124902 0 0"/>
    <n v="4.593451"/>
    <n v="-74.124902000000006"/>
    <s v="Centro comercial"/>
    <m/>
    <n v="116"/>
    <n v="21"/>
    <n v="0"/>
    <m/>
    <m/>
    <m/>
    <m/>
    <m/>
    <n v="3"/>
    <n v="0"/>
    <n v="0"/>
    <m/>
    <m/>
    <m/>
    <m/>
    <n v="65"/>
    <n v="5"/>
    <m/>
    <m/>
    <m/>
    <m/>
    <n v="0"/>
    <n v="0"/>
    <s v="Ninguna"/>
    <m/>
    <m/>
    <m/>
    <m/>
    <m/>
    <m/>
    <m/>
    <m/>
    <m/>
    <m/>
    <m/>
    <m/>
    <m/>
    <m/>
    <m/>
    <m/>
    <m/>
    <m/>
    <n v="90830016"/>
    <s v="b49c58ed-e461-4000-8fba-a851ff1af99a"/>
    <s v="2021-03-31T20:13:09"/>
    <m/>
    <s v="[]"/>
    <s v="submitted_via_web"/>
    <m/>
    <m/>
    <n v="112"/>
  </r>
  <r>
    <s v="2021-04-07T16:47:41.891-05:00"/>
    <s v="2021-04-07T16:49:46.963-05:00"/>
    <s v="2021-04-06"/>
    <s v="Pedro Bernal Meauri"/>
    <s v="SCRD"/>
    <s v="Los Mártires"/>
    <s v="La Playa"/>
    <s v="Carrera 19 calle 6"/>
    <s v="4.600851 -74.088857 0 0"/>
    <n v="4.6008509999999996"/>
    <n v="-74.088857000000004"/>
    <s v="Calle principal con aglomeración de púbico"/>
    <m/>
    <n v="160"/>
    <n v="50"/>
    <n v="9"/>
    <m/>
    <m/>
    <m/>
    <m/>
    <m/>
    <n v="1"/>
    <n v="9"/>
    <n v="0"/>
    <m/>
    <m/>
    <m/>
    <m/>
    <n v="3"/>
    <n v="7"/>
    <m/>
    <m/>
    <m/>
    <m/>
    <n v="0"/>
    <n v="10"/>
    <m/>
    <m/>
    <m/>
    <m/>
    <m/>
    <m/>
    <m/>
    <m/>
    <m/>
    <m/>
    <m/>
    <m/>
    <m/>
    <m/>
    <m/>
    <m/>
    <m/>
    <m/>
    <m/>
    <n v="91538724"/>
    <s v="ac8e815f-4bb6-442c-93dd-906154e46d65"/>
    <s v="2021-04-07T21:49:56"/>
    <m/>
    <s v="[]"/>
    <s v="submitted_via_web"/>
    <m/>
    <m/>
    <n v="113"/>
  </r>
  <r>
    <s v="2021-04-07T16:18:00.087-05:00"/>
    <s v="2021-04-07T16:20:47.113-05:00"/>
    <s v="2021-04-06"/>
    <s v="Pedro Bernal Meauri"/>
    <s v="SCRD"/>
    <s v="Barrio Unidos"/>
    <s v="La Floresta"/>
    <s v="Carrera 68 calle 100"/>
    <s v="4.686999 -74.07406 0 0"/>
    <n v="4.6869990000000001"/>
    <n v="-74.074060000000003"/>
    <s v="Centro comercial"/>
    <m/>
    <n v="270"/>
    <n v="30"/>
    <n v="0"/>
    <m/>
    <m/>
    <m/>
    <m/>
    <m/>
    <n v="4"/>
    <n v="11"/>
    <n v="0"/>
    <m/>
    <m/>
    <m/>
    <m/>
    <n v="16"/>
    <n v="13"/>
    <m/>
    <m/>
    <m/>
    <m/>
    <n v="0"/>
    <n v="13"/>
    <m/>
    <m/>
    <m/>
    <m/>
    <m/>
    <m/>
    <m/>
    <m/>
    <m/>
    <m/>
    <m/>
    <m/>
    <m/>
    <m/>
    <m/>
    <m/>
    <m/>
    <m/>
    <m/>
    <n v="91537025"/>
    <s v="b2c11e06-bcdf-4f3b-ad1d-c8d6e0a5a3d8"/>
    <s v="2021-04-07T21:20:57"/>
    <m/>
    <s v="[]"/>
    <s v="submitted_via_web"/>
    <m/>
    <m/>
    <n v="114"/>
  </r>
  <r>
    <s v="2021-04-07T16:20:47.160-05:00"/>
    <s v="2021-04-07T16:22:43.533-05:00"/>
    <s v="2021-04-06"/>
    <s v="Pedro Bernal Meauri"/>
    <s v="SCRD"/>
    <s v="Barrio Unidos"/>
    <s v="Siete de Agosto"/>
    <s v="Calle 66 carrera 24"/>
    <s v="4.657229 -74.070556 0 0"/>
    <n v="4.6572290000000001"/>
    <n v="-74.070555999999996"/>
    <s v="Plaza de mercado"/>
    <m/>
    <n v="290"/>
    <n v="48"/>
    <n v="0"/>
    <m/>
    <m/>
    <m/>
    <m/>
    <m/>
    <n v="4"/>
    <n v="7"/>
    <n v="0"/>
    <m/>
    <m/>
    <m/>
    <m/>
    <n v="4"/>
    <n v="13"/>
    <m/>
    <m/>
    <m/>
    <m/>
    <n v="0"/>
    <n v="11"/>
    <m/>
    <m/>
    <m/>
    <m/>
    <m/>
    <m/>
    <m/>
    <m/>
    <m/>
    <m/>
    <m/>
    <m/>
    <m/>
    <m/>
    <m/>
    <m/>
    <m/>
    <m/>
    <m/>
    <n v="91537075"/>
    <s v="70cc186f-3690-4f28-b2be-5c2081587de7"/>
    <s v="2021-04-07T21:22:51"/>
    <m/>
    <s v="[]"/>
    <s v="submitted_via_web"/>
    <m/>
    <m/>
    <n v="115"/>
  </r>
  <r>
    <s v="2021-04-07T16:22:43.596-05:00"/>
    <s v="2021-04-07T16:24:50.033-05:00"/>
    <s v="2021-04-06"/>
    <s v="Pedro Bernal Meauri"/>
    <s v="SCRD"/>
    <s v="Barrio Unidos"/>
    <s v="Siete de Agosto"/>
    <s v="Calle 67 carrera 27"/>
    <s v="4.659667 -74.071369 0 0"/>
    <n v="4.6596669999999998"/>
    <n v="-74.071369000000004"/>
    <s v="Calle principal con aglomeración de púbico"/>
    <m/>
    <n v="260"/>
    <n v="66"/>
    <n v="4"/>
    <m/>
    <m/>
    <m/>
    <m/>
    <m/>
    <n v="4"/>
    <n v="7"/>
    <n v="0"/>
    <m/>
    <m/>
    <m/>
    <m/>
    <n v="10"/>
    <n v="11"/>
    <m/>
    <m/>
    <m/>
    <m/>
    <n v="0"/>
    <n v="7"/>
    <m/>
    <m/>
    <m/>
    <m/>
    <m/>
    <m/>
    <m/>
    <m/>
    <m/>
    <m/>
    <m/>
    <m/>
    <m/>
    <m/>
    <m/>
    <m/>
    <m/>
    <m/>
    <m/>
    <n v="91537199"/>
    <s v="c91eef7d-1f2d-40c5-b3fb-8710df9e86e2"/>
    <s v="2021-04-07T21:24:59"/>
    <m/>
    <s v="[]"/>
    <s v="submitted_via_web"/>
    <m/>
    <m/>
    <n v="116"/>
  </r>
  <r>
    <s v="2021-04-07T16:24:50.083-05:00"/>
    <s v="2021-04-07T16:27:13.422-05:00"/>
    <s v="2021-04-06"/>
    <s v="Pedro Bernal Meauri"/>
    <s v="SCRD"/>
    <s v="Teusaquillo"/>
    <s v="Pablo VI"/>
    <s v="Carrera 53 calle 56"/>
    <s v="4.648899 -74.087352 0 0"/>
    <n v="4.6488990000000001"/>
    <n v="-74.087351999999996"/>
    <s v="Plaza de mercado"/>
    <m/>
    <n v="270"/>
    <n v="18"/>
    <n v="1"/>
    <m/>
    <m/>
    <m/>
    <m/>
    <m/>
    <n v="5"/>
    <n v="2"/>
    <n v="0"/>
    <m/>
    <m/>
    <m/>
    <m/>
    <n v="16"/>
    <n v="3"/>
    <m/>
    <m/>
    <m/>
    <m/>
    <n v="0"/>
    <n v="3"/>
    <m/>
    <m/>
    <m/>
    <m/>
    <m/>
    <m/>
    <m/>
    <m/>
    <m/>
    <m/>
    <m/>
    <m/>
    <m/>
    <m/>
    <m/>
    <m/>
    <m/>
    <m/>
    <m/>
    <n v="91537401"/>
    <s v="13857c1f-bb48-4325-b687-03587a1b4dc0"/>
    <s v="2021-04-07T21:27:23"/>
    <m/>
    <s v="[]"/>
    <s v="submitted_via_web"/>
    <m/>
    <m/>
    <n v="117"/>
  </r>
  <r>
    <s v="2021-04-07T16:27:13.472-05:00"/>
    <s v="2021-04-07T16:29:00.555-05:00"/>
    <s v="2021-04-06"/>
    <s v="Pedro Bernal Meauri"/>
    <s v="SCRD"/>
    <s v="Teusaquillo"/>
    <s v="Galerías"/>
    <s v="Calle 53 carrera 24"/>
    <s v="4.642729 -74.074159 0 0"/>
    <n v="4.6427290000000001"/>
    <n v="-74.074158999999995"/>
    <s v="Centro comercial"/>
    <m/>
    <n v="310"/>
    <n v="47"/>
    <n v="1"/>
    <m/>
    <m/>
    <m/>
    <m/>
    <m/>
    <n v="13"/>
    <n v="19"/>
    <n v="0"/>
    <m/>
    <m/>
    <m/>
    <m/>
    <n v="4"/>
    <n v="54"/>
    <m/>
    <m/>
    <m/>
    <m/>
    <n v="0"/>
    <n v="8"/>
    <m/>
    <m/>
    <m/>
    <m/>
    <m/>
    <m/>
    <m/>
    <m/>
    <m/>
    <m/>
    <m/>
    <m/>
    <m/>
    <m/>
    <m/>
    <m/>
    <m/>
    <m/>
    <m/>
    <n v="91537497"/>
    <s v="82ba95a4-dd84-47fe-a913-921b615948c4"/>
    <s v="2021-04-07T21:29:10"/>
    <m/>
    <s v="[]"/>
    <s v="submitted_via_web"/>
    <m/>
    <m/>
    <n v="118"/>
  </r>
  <r>
    <s v="2021-04-07T16:29:00.600-05:00"/>
    <s v="2021-04-07T16:30:55.856-05:00"/>
    <s v="2021-04-06"/>
    <s v="Pedro Bernal Meauri"/>
    <s v="SCRD"/>
    <s v="Teusaquillo"/>
    <s v="Palermo"/>
    <s v="Calle 45 carrera 24"/>
    <s v="4.633061 -74.07545 0 0"/>
    <n v="4.6330609999999997"/>
    <n v="-74.075450000000004"/>
    <s v="Calle principal con aglomeración de púbico"/>
    <m/>
    <n v="190"/>
    <n v="11"/>
    <n v="1"/>
    <m/>
    <m/>
    <m/>
    <m/>
    <m/>
    <n v="7"/>
    <n v="3"/>
    <n v="0"/>
    <m/>
    <m/>
    <m/>
    <m/>
    <n v="10"/>
    <n v="6"/>
    <m/>
    <m/>
    <m/>
    <m/>
    <n v="0"/>
    <n v="3"/>
    <m/>
    <m/>
    <m/>
    <m/>
    <m/>
    <m/>
    <m/>
    <m/>
    <m/>
    <m/>
    <m/>
    <m/>
    <m/>
    <m/>
    <m/>
    <m/>
    <m/>
    <m/>
    <m/>
    <n v="91537759"/>
    <s v="13974d63-deed-4ae9-8151-1b2f6ba195d6"/>
    <s v="2021-04-07T21:31:05"/>
    <m/>
    <s v="[]"/>
    <s v="submitted_via_web"/>
    <m/>
    <m/>
    <n v="119"/>
  </r>
  <r>
    <s v="2021-04-07T16:30:55.896-05:00"/>
    <s v="2021-04-07T16:33:55.176-05:00"/>
    <s v="2021-04-06"/>
    <s v="Pedro Bernal Meauri"/>
    <s v="SCRD"/>
    <s v="Los Mártires"/>
    <s v="Paloquemao"/>
    <s v="Calle 19 carrera 22"/>
    <s v="4.615994 -74.083986 0 0"/>
    <n v="4.6159939999999997"/>
    <n v="-74.083985999999996"/>
    <s v="Plaza de mercado"/>
    <m/>
    <n v="220"/>
    <n v="36"/>
    <n v="4"/>
    <m/>
    <m/>
    <m/>
    <m/>
    <m/>
    <n v="9"/>
    <n v="22"/>
    <n v="0"/>
    <m/>
    <m/>
    <m/>
    <m/>
    <n v="0"/>
    <n v="12"/>
    <m/>
    <m/>
    <m/>
    <m/>
    <n v="0"/>
    <n v="13"/>
    <m/>
    <m/>
    <m/>
    <m/>
    <m/>
    <m/>
    <m/>
    <m/>
    <m/>
    <m/>
    <m/>
    <m/>
    <m/>
    <m/>
    <m/>
    <m/>
    <m/>
    <m/>
    <m/>
    <n v="91537933"/>
    <s v="f0493574-22af-472e-adb7-47d823cae0ca"/>
    <s v="2021-04-07T21:34:05"/>
    <m/>
    <s v="[]"/>
    <s v="submitted_via_web"/>
    <m/>
    <m/>
    <n v="120"/>
  </r>
  <r>
    <s v="2021-04-07T16:33:55.215-05:00"/>
    <s v="2021-04-07T16:40:15.050-05:00"/>
    <s v="2021-04-06"/>
    <s v="Pedro Bernal Meauri"/>
    <s v="SCRD"/>
    <s v="Santa fe"/>
    <s v="Perseverancia"/>
    <s v="Carrera 5 calle 31"/>
    <s v="4.616561 -74.066178 0 0"/>
    <n v="4.6165609999999999"/>
    <n v="-74.066177999999994"/>
    <s v="Plaza de mercado"/>
    <m/>
    <n v="110"/>
    <n v="18"/>
    <n v="2"/>
    <m/>
    <m/>
    <m/>
    <m/>
    <m/>
    <n v="1"/>
    <n v="0"/>
    <n v="0"/>
    <m/>
    <m/>
    <m/>
    <m/>
    <n v="0"/>
    <n v="7"/>
    <m/>
    <m/>
    <m/>
    <m/>
    <n v="0"/>
    <n v="0"/>
    <m/>
    <m/>
    <m/>
    <m/>
    <m/>
    <m/>
    <m/>
    <m/>
    <m/>
    <m/>
    <m/>
    <m/>
    <m/>
    <m/>
    <m/>
    <m/>
    <m/>
    <m/>
    <m/>
    <n v="91538196"/>
    <s v="51fcb41e-6ec0-4342-8ace-b017f332ddf6"/>
    <s v="2021-04-07T21:40:24"/>
    <m/>
    <s v="[]"/>
    <s v="submitted_via_web"/>
    <m/>
    <m/>
    <n v="121"/>
  </r>
  <r>
    <s v="2021-04-07T16:40:15.119-05:00"/>
    <s v="2021-04-07T16:42:34.832-05:00"/>
    <s v="2021-04-06"/>
    <s v="Pedro Bernal Meauri"/>
    <s v="SCRD"/>
    <s v="Santa fe"/>
    <s v="Centro"/>
    <s v="Carrera 7 calle 24"/>
    <s v="4.609818 -74.070116 0 0"/>
    <n v="4.6098179999999997"/>
    <n v="-74.070115999999999"/>
    <s v="Centro comercial"/>
    <m/>
    <n v="280"/>
    <n v="54"/>
    <n v="7"/>
    <m/>
    <m/>
    <m/>
    <m/>
    <m/>
    <n v="11"/>
    <n v="17"/>
    <n v="0"/>
    <m/>
    <m/>
    <m/>
    <m/>
    <n v="3"/>
    <n v="19"/>
    <m/>
    <m/>
    <m/>
    <m/>
    <n v="0"/>
    <n v="15"/>
    <m/>
    <m/>
    <m/>
    <m/>
    <m/>
    <m/>
    <m/>
    <m/>
    <m/>
    <m/>
    <m/>
    <m/>
    <m/>
    <m/>
    <m/>
    <m/>
    <m/>
    <m/>
    <m/>
    <n v="91538347"/>
    <s v="34944a15-ee71-4c2d-97b2-70feed886bc0"/>
    <s v="2021-04-07T21:42:44"/>
    <m/>
    <s v="[]"/>
    <s v="submitted_via_web"/>
    <m/>
    <m/>
    <n v="122"/>
  </r>
  <r>
    <s v="2021-04-07T16:42:34.878-05:00"/>
    <s v="2021-04-07T16:45:27.197-05:00"/>
    <s v="2021-04-06"/>
    <s v="Pedro Bernal Meauri"/>
    <s v="SCRD"/>
    <s v="Santa fe"/>
    <s v="Centro"/>
    <s v="Carrera 7 calle 19"/>
    <s v="4.60684 -74.070769 0 0"/>
    <n v="4.60684"/>
    <n v="-74.070768999999999"/>
    <s v="Calle principal con aglomeración de púbico"/>
    <m/>
    <n v="420"/>
    <n v="81"/>
    <n v="3"/>
    <m/>
    <m/>
    <m/>
    <m/>
    <m/>
    <n v="28"/>
    <n v="81"/>
    <n v="0"/>
    <m/>
    <m/>
    <m/>
    <m/>
    <n v="22"/>
    <n v="20"/>
    <m/>
    <m/>
    <m/>
    <m/>
    <n v="0"/>
    <n v="29"/>
    <m/>
    <m/>
    <m/>
    <m/>
    <m/>
    <m/>
    <m/>
    <m/>
    <m/>
    <m/>
    <m/>
    <m/>
    <m/>
    <m/>
    <m/>
    <m/>
    <m/>
    <m/>
    <m/>
    <n v="91538513"/>
    <s v="89f1a88c-dfdc-45d1-9342-36a0f450f390"/>
    <s v="2021-04-07T21:45:37"/>
    <m/>
    <s v="[]"/>
    <s v="submitted_via_web"/>
    <m/>
    <m/>
    <n v="123"/>
  </r>
  <r>
    <s v="2021-04-07T16:49:47.010-05:00"/>
    <s v="2021-04-07T17:01:35.014-05:00"/>
    <s v="2021-04-07"/>
    <s v="Pedro Bernal Meauri"/>
    <s v="SCRD"/>
    <s v="Rafael Uribe Uribe"/>
    <s v="El Carmen"/>
    <s v="Carrera 27 Diagonal 52A sur"/>
    <s v="4.58051 -74.134915 0 0"/>
    <n v="4.5805100000000003"/>
    <n v="-74.134915000000007"/>
    <s v="Plaza de mercado"/>
    <m/>
    <n v="110"/>
    <n v="10"/>
    <n v="1"/>
    <m/>
    <m/>
    <m/>
    <m/>
    <m/>
    <n v="1"/>
    <n v="0"/>
    <n v="0"/>
    <m/>
    <m/>
    <m/>
    <m/>
    <n v="0"/>
    <n v="3"/>
    <m/>
    <m/>
    <m/>
    <m/>
    <n v="0"/>
    <n v="0"/>
    <m/>
    <m/>
    <m/>
    <m/>
    <m/>
    <m/>
    <m/>
    <m/>
    <m/>
    <m/>
    <m/>
    <m/>
    <m/>
    <m/>
    <m/>
    <m/>
    <m/>
    <m/>
    <m/>
    <n v="91539465"/>
    <s v="585264a9-6968-4449-be38-220793bbb9ae"/>
    <s v="2021-04-07T22:01:44"/>
    <m/>
    <s v="[]"/>
    <s v="submitted_via_web"/>
    <m/>
    <m/>
    <n v="124"/>
  </r>
  <r>
    <s v="2021-04-19T06:57:08.875-05:00"/>
    <s v="2021-04-19T07:00:59.225-05:00"/>
    <s v="2021-04-15"/>
    <s v="Juan Carlos Rozo"/>
    <s v="SCRD"/>
    <s v="Usme"/>
    <s v="Santa Librada"/>
    <s v="Calle 81 su av caracas"/>
    <s v="4.509516 -74.114217 0 0"/>
    <n v="4.5095159999999996"/>
    <n v="-74.114216999999996"/>
    <s v="Plaza de mercado"/>
    <m/>
    <n v="124"/>
    <n v="32"/>
    <n v="7"/>
    <m/>
    <m/>
    <m/>
    <m/>
    <m/>
    <n v="14"/>
    <n v="7"/>
    <n v="0"/>
    <m/>
    <m/>
    <m/>
    <m/>
    <n v="14"/>
    <n v="9"/>
    <m/>
    <m/>
    <m/>
    <m/>
    <n v="0"/>
    <n v="0"/>
    <m/>
    <m/>
    <m/>
    <m/>
    <m/>
    <m/>
    <m/>
    <m/>
    <m/>
    <m/>
    <m/>
    <m/>
    <m/>
    <m/>
    <m/>
    <m/>
    <m/>
    <m/>
    <m/>
    <n v="92765910"/>
    <s v="da668eea-4dbc-4d4b-ab59-a3767f1a93de"/>
    <s v="2021-04-19T12:01:08"/>
    <m/>
    <s v="[]"/>
    <s v="submitted_via_web"/>
    <m/>
    <m/>
    <n v="125"/>
  </r>
  <r>
    <s v="2021-04-16T09:26:04.017-05:00"/>
    <s v="2021-04-16T09:28:41.335-05:00"/>
    <s v="2021-04-15"/>
    <s v="Pedro Bernal Merauri"/>
    <s v="SCRD"/>
    <s v="San Cristóbal"/>
    <s v="20 de Julio"/>
    <s v="Carrera 6 Calle 24 A Sur"/>
    <s v="4.570543 -74.093265 0 0"/>
    <n v="4.5705429999999998"/>
    <n v="-74.093265000000002"/>
    <s v="Plaza de mercado"/>
    <m/>
    <n v="240"/>
    <n v="55"/>
    <n v="2"/>
    <m/>
    <m/>
    <m/>
    <m/>
    <m/>
    <n v="21"/>
    <n v="52"/>
    <n v="2"/>
    <m/>
    <m/>
    <m/>
    <m/>
    <n v="0"/>
    <n v="8"/>
    <m/>
    <m/>
    <m/>
    <m/>
    <n v="0"/>
    <n v="10"/>
    <m/>
    <m/>
    <m/>
    <m/>
    <m/>
    <m/>
    <m/>
    <m/>
    <m/>
    <m/>
    <m/>
    <m/>
    <m/>
    <m/>
    <m/>
    <m/>
    <m/>
    <m/>
    <m/>
    <n v="92519972"/>
    <s v="6fbdd8c2-b0bb-45a0-b7c9-13d0bbb7d1d9"/>
    <s v="2021-04-16T14:28:56"/>
    <m/>
    <s v="[]"/>
    <s v="submitted_via_web"/>
    <m/>
    <m/>
    <n v="126"/>
  </r>
  <r>
    <s v="2021-04-16T09:28:41.395-05:00"/>
    <s v="2021-04-16T09:30:30.177-05:00"/>
    <s v="2021-04-15"/>
    <s v="Pedro Bernal Meauri"/>
    <s v="SCRD"/>
    <s v="San Cristóbal"/>
    <s v="20 de Julio"/>
    <s v="Carrera 6 Avenida 1 de Mayo"/>
    <s v="4.572596 -74.091891 0 0"/>
    <n v="4.5725959999999999"/>
    <n v="-74.091891000000004"/>
    <s v="Centro comercial"/>
    <m/>
    <n v="230"/>
    <n v="36"/>
    <n v="4"/>
    <m/>
    <m/>
    <m/>
    <m/>
    <m/>
    <n v="13"/>
    <n v="15"/>
    <n v="0"/>
    <m/>
    <m/>
    <m/>
    <m/>
    <n v="20"/>
    <n v="25"/>
    <m/>
    <m/>
    <m/>
    <m/>
    <n v="0"/>
    <n v="7"/>
    <m/>
    <m/>
    <m/>
    <m/>
    <m/>
    <m/>
    <m/>
    <m/>
    <m/>
    <m/>
    <m/>
    <m/>
    <m/>
    <m/>
    <m/>
    <m/>
    <m/>
    <m/>
    <m/>
    <n v="92520241"/>
    <s v="14351778-9b62-4e84-8ccb-764c5790a468"/>
    <s v="2021-04-16T14:30:44"/>
    <m/>
    <s v="[]"/>
    <s v="submitted_via_web"/>
    <m/>
    <m/>
    <n v="127"/>
  </r>
  <r>
    <s v="2021-04-16T09:30:30.218-05:00"/>
    <s v="2021-04-16T09:35:43.113-05:00"/>
    <s v="2021-04-15"/>
    <s v="Pedro Bernal Meauri"/>
    <s v="SCRD"/>
    <s v="Santa fe"/>
    <s v="Centro"/>
    <s v="Carrera 7 calle 24"/>
    <s v="4.609706 -74.070047 0 0"/>
    <n v="4.6097060000000001"/>
    <n v="-74.070047000000002"/>
    <s v="Centro comercial"/>
    <m/>
    <n v="270"/>
    <n v="51"/>
    <n v="5"/>
    <m/>
    <m/>
    <m/>
    <m/>
    <m/>
    <n v="5"/>
    <n v="24"/>
    <n v="1"/>
    <m/>
    <m/>
    <m/>
    <m/>
    <n v="0"/>
    <n v="20"/>
    <m/>
    <m/>
    <m/>
    <m/>
    <n v="0"/>
    <n v="23"/>
    <m/>
    <m/>
    <m/>
    <m/>
    <m/>
    <m/>
    <m/>
    <m/>
    <m/>
    <m/>
    <m/>
    <m/>
    <m/>
    <m/>
    <m/>
    <m/>
    <m/>
    <m/>
    <m/>
    <n v="92520774"/>
    <s v="bc7af53c-e85e-4f4c-91f8-164fa355c827"/>
    <s v="2021-04-16T14:35:58"/>
    <m/>
    <s v="[]"/>
    <s v="submitted_via_web"/>
    <m/>
    <m/>
    <n v="128"/>
  </r>
  <r>
    <s v="2021-04-16T09:35:43.182-05:00"/>
    <s v="2021-04-16T09:38:23.769-05:00"/>
    <s v="2021-04-15"/>
    <s v="Pedro Bernal Meauri"/>
    <s v="SCRD"/>
    <s v="Santa fe"/>
    <s v="Centro"/>
    <s v="Carrera 7 Calle 19"/>
    <s v="4.605813 -74.071378 0 0"/>
    <n v="4.6058130000000004"/>
    <n v="-74.071377999999996"/>
    <s v="Calle principal con aglomeración de púbico"/>
    <m/>
    <n v="400"/>
    <n v="58"/>
    <n v="9"/>
    <m/>
    <m/>
    <m/>
    <m/>
    <m/>
    <n v="23"/>
    <n v="81"/>
    <n v="2"/>
    <m/>
    <m/>
    <m/>
    <m/>
    <n v="16"/>
    <n v="19"/>
    <m/>
    <m/>
    <m/>
    <m/>
    <n v="0"/>
    <n v="22"/>
    <m/>
    <m/>
    <m/>
    <m/>
    <m/>
    <m/>
    <m/>
    <m/>
    <m/>
    <m/>
    <m/>
    <m/>
    <m/>
    <m/>
    <m/>
    <m/>
    <m/>
    <m/>
    <m/>
    <n v="92520939"/>
    <s v="dce2a112-0a62-496c-97bc-f050fc63d3fa"/>
    <s v="2021-04-16T14:38:38"/>
    <m/>
    <s v="[]"/>
    <s v="submitted_via_web"/>
    <m/>
    <m/>
    <n v="129"/>
  </r>
  <r>
    <s v="2021-04-16T09:38:23.817-05:00"/>
    <s v="2021-04-16T09:41:29.616-05:00"/>
    <s v="2021-04-15"/>
    <s v="Pedro Bernal Meauri"/>
    <s v="SCRD"/>
    <s v="La Candelaria"/>
    <s v="Centro"/>
    <s v="Carrera 7 Avenida Jiménez"/>
    <s v="4.60114 -74.073504 0 0"/>
    <n v="4.60114"/>
    <n v="-74.073504"/>
    <s v="Calle principal con aglomeración de púbico"/>
    <m/>
    <n v="390"/>
    <n v="50"/>
    <n v="3"/>
    <m/>
    <m/>
    <m/>
    <m/>
    <m/>
    <n v="20"/>
    <n v="63"/>
    <n v="1"/>
    <m/>
    <m/>
    <m/>
    <m/>
    <n v="19"/>
    <n v="29"/>
    <m/>
    <m/>
    <m/>
    <m/>
    <n v="0"/>
    <n v="35"/>
    <m/>
    <m/>
    <m/>
    <m/>
    <m/>
    <m/>
    <m/>
    <m/>
    <m/>
    <m/>
    <m/>
    <m/>
    <m/>
    <m/>
    <m/>
    <m/>
    <m/>
    <m/>
    <m/>
    <n v="92521186"/>
    <s v="0b306bb6-1df8-491d-b9ce-1395bdd9cfee"/>
    <s v="2021-04-16T14:41:44"/>
    <m/>
    <s v="[]"/>
    <s v="submitted_via_web"/>
    <m/>
    <m/>
    <n v="130"/>
  </r>
  <r>
    <s v="2021-04-16T09:41:29.659-05:00"/>
    <s v="2021-04-16T09:46:12.171-05:00"/>
    <s v="2021-04-15"/>
    <s v="Pedro Bernal Meauri"/>
    <s v="SCRD"/>
    <s v="La Candelaria"/>
    <s v="Centro"/>
    <s v="Carrera 7 calle 11"/>
    <s v="4.598926 -74.075103 0 0"/>
    <n v="4.5989259999999996"/>
    <n v="-74.075102999999999"/>
    <s v="Calle principal con aglomeración de púbico"/>
    <m/>
    <n v="420"/>
    <n v="63"/>
    <n v="8"/>
    <m/>
    <m/>
    <m/>
    <m/>
    <m/>
    <n v="20"/>
    <n v="65"/>
    <n v="0"/>
    <m/>
    <m/>
    <m/>
    <m/>
    <n v="42"/>
    <n v="14"/>
    <m/>
    <m/>
    <m/>
    <m/>
    <n v="0"/>
    <n v="20"/>
    <m/>
    <m/>
    <m/>
    <m/>
    <m/>
    <m/>
    <m/>
    <m/>
    <m/>
    <m/>
    <m/>
    <m/>
    <m/>
    <m/>
    <m/>
    <m/>
    <m/>
    <m/>
    <m/>
    <n v="92521636"/>
    <s v="7a7ed367-5b1a-4049-b7a1-20d2aef5d868"/>
    <s v="2021-04-16T14:46:26"/>
    <m/>
    <s v="[]"/>
    <s v="submitted_via_web"/>
    <m/>
    <m/>
    <n v="131"/>
  </r>
  <r>
    <s v="2021-04-16T09:46:12.224-05:00"/>
    <s v="2021-04-16T09:48:19.499-05:00"/>
    <s v="2021-04-15"/>
    <s v="Pedro Bernal Meauri"/>
    <s v="SCRD"/>
    <s v="Los Mártires"/>
    <s v="San Victorino"/>
    <s v="Carrera 10 calle 10"/>
    <s v="4.599653 -74.079008 0 0"/>
    <n v="4.599653"/>
    <n v="-74.079008000000002"/>
    <s v="Centro comercial"/>
    <m/>
    <n v="410"/>
    <n v="67"/>
    <n v="16"/>
    <m/>
    <m/>
    <m/>
    <m/>
    <m/>
    <n v="15"/>
    <n v="72"/>
    <n v="7"/>
    <m/>
    <m/>
    <m/>
    <m/>
    <n v="0"/>
    <n v="37"/>
    <m/>
    <m/>
    <m/>
    <m/>
    <n v="0"/>
    <n v="26"/>
    <m/>
    <m/>
    <m/>
    <m/>
    <m/>
    <m/>
    <m/>
    <m/>
    <m/>
    <m/>
    <m/>
    <m/>
    <m/>
    <m/>
    <m/>
    <m/>
    <m/>
    <m/>
    <m/>
    <n v="92522594"/>
    <s v="0384c4f4-c505-49ac-96a2-0742d4169d2d"/>
    <s v="2021-04-16T14:53:38"/>
    <m/>
    <s v="[]"/>
    <s v="submitted_via_web"/>
    <m/>
    <m/>
    <n v="132"/>
  </r>
  <r>
    <s v="2021-04-16T09:48:19.552-05:00"/>
    <s v="2021-04-16T09:53:23.471-05:00"/>
    <s v="2021-04-15"/>
    <s v="Pedro Bernal Meauri"/>
    <s v="SCRD"/>
    <s v="La Candelaria"/>
    <s v="Egipto"/>
    <s v="Carrera 3 Este #7-58"/>
    <s v="32.522717 -117.015844 0 0"/>
    <n v="32.522717"/>
    <n v="-117.015844"/>
    <s v="Plaza de mercado"/>
    <m/>
    <n v="80"/>
    <n v="7"/>
    <n v="0"/>
    <m/>
    <m/>
    <m/>
    <m/>
    <m/>
    <n v="1"/>
    <n v="3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522600"/>
    <s v="4d42907f-ad61-4f70-8470-a9952823af42"/>
    <s v="2021-04-16T14:53:39"/>
    <m/>
    <s v="[]"/>
    <s v="submitted_via_web"/>
    <m/>
    <m/>
    <n v="133"/>
  </r>
  <r>
    <s v="2021-04-16T09:53:23.533-05:00"/>
    <s v="2021-04-16T09:57:23.894-05:00"/>
    <s v="2021-04-15"/>
    <s v="Pedro Bernal Meauri"/>
    <s v="SCRD"/>
    <s v="Santa fe"/>
    <s v="Perseverancia"/>
    <s v="Carrera 5 calle 30A"/>
    <s v="4.616122 -74.066309 0 0"/>
    <n v="4.6161219999999998"/>
    <n v="-74.066309000000004"/>
    <s v="Plaza de mercado"/>
    <m/>
    <n v="110"/>
    <n v="9"/>
    <n v="1"/>
    <m/>
    <m/>
    <m/>
    <m/>
    <m/>
    <n v="0"/>
    <n v="0"/>
    <n v="0"/>
    <m/>
    <m/>
    <m/>
    <m/>
    <n v="0"/>
    <n v="4"/>
    <m/>
    <m/>
    <m/>
    <m/>
    <n v="0"/>
    <n v="0"/>
    <m/>
    <m/>
    <m/>
    <m/>
    <m/>
    <m/>
    <m/>
    <m/>
    <m/>
    <m/>
    <m/>
    <m/>
    <m/>
    <m/>
    <m/>
    <m/>
    <m/>
    <m/>
    <m/>
    <n v="92523228"/>
    <s v="3bd65328-b413-493d-ae53-9d28fcf8938a"/>
    <s v="2021-04-16T14:57:38"/>
    <m/>
    <s v="[]"/>
    <s v="submitted_via_web"/>
    <m/>
    <m/>
    <n v="134"/>
  </r>
  <r>
    <s v="2021-04-16T09:57:23.956-05:00"/>
    <s v="2021-04-16T10:02:43.906-05:00"/>
    <s v="2021-04-15"/>
    <s v="Pedro Bernal Meauri"/>
    <s v="SCRD"/>
    <s v="Los Mártires"/>
    <s v="San José"/>
    <s v="Calle 9 carrera 21"/>
    <s v="4.604487 -74.088659 0 0"/>
    <n v="4.6044869999999998"/>
    <n v="-74.088659000000007"/>
    <s v="Calle principal con aglomeración de púbico"/>
    <m/>
    <n v="210"/>
    <n v="43"/>
    <n v="7"/>
    <m/>
    <m/>
    <m/>
    <m/>
    <m/>
    <n v="5"/>
    <n v="32"/>
    <n v="4"/>
    <m/>
    <m/>
    <m/>
    <m/>
    <n v="0"/>
    <n v="2"/>
    <m/>
    <m/>
    <m/>
    <m/>
    <n v="0"/>
    <n v="24"/>
    <m/>
    <m/>
    <m/>
    <m/>
    <m/>
    <m/>
    <m/>
    <m/>
    <m/>
    <m/>
    <m/>
    <m/>
    <m/>
    <m/>
    <m/>
    <m/>
    <m/>
    <m/>
    <m/>
    <n v="92523757"/>
    <s v="6d79f772-769e-473f-a909-ad27fe19abe0"/>
    <s v="2021-04-16T15:02:58"/>
    <m/>
    <s v="[]"/>
    <s v="submitted_via_web"/>
    <m/>
    <m/>
    <n v="135"/>
  </r>
  <r>
    <s v="2021-04-16T10:02:43.953-05:00"/>
    <s v="2021-04-16T10:04:49.971-05:00"/>
    <s v="2021-04-15"/>
    <s v="Pedro Bernal Meauri"/>
    <s v="SCRD"/>
    <s v="Los Mártires"/>
    <s v="Paloquemao"/>
    <s v="Calle 19 carrera 24"/>
    <s v="4.615502 -74.08425 0 0"/>
    <n v="4.6155020000000002"/>
    <n v="-74.084249999999997"/>
    <s v="Plaza de mercado"/>
    <m/>
    <n v="180"/>
    <n v="28"/>
    <n v="8"/>
    <m/>
    <m/>
    <m/>
    <m/>
    <m/>
    <n v="5"/>
    <n v="22"/>
    <n v="0"/>
    <m/>
    <m/>
    <m/>
    <m/>
    <n v="0"/>
    <n v="21"/>
    <m/>
    <m/>
    <m/>
    <m/>
    <n v="0"/>
    <n v="27"/>
    <m/>
    <m/>
    <m/>
    <m/>
    <m/>
    <m/>
    <m/>
    <m/>
    <m/>
    <m/>
    <m/>
    <m/>
    <m/>
    <m/>
    <m/>
    <m/>
    <m/>
    <m/>
    <m/>
    <n v="92523960"/>
    <s v="e6e8b358-8989-474f-bd96-ae440b16fe4e"/>
    <s v="2021-04-16T15:05:04"/>
    <m/>
    <s v="[]"/>
    <s v="submitted_via_web"/>
    <m/>
    <m/>
    <n v="136"/>
  </r>
  <r>
    <s v="2021-04-19T07:00:59.542-05:00"/>
    <s v="2021-04-19T07:02:49.355-05:00"/>
    <s v="2021-04-15"/>
    <s v="Juan Carlos Rozo"/>
    <s v="SCRD"/>
    <s v="Usme"/>
    <s v="Santa Librada"/>
    <s v="Calle 75 su av caracas"/>
    <s v="4.513024 -74.115469 0 0"/>
    <n v="4.5130239999999997"/>
    <n v="-74.115469000000004"/>
    <s v="Calle principal con aglomeración de púbico"/>
    <m/>
    <n v="114"/>
    <n v="39"/>
    <n v="4"/>
    <m/>
    <m/>
    <m/>
    <m/>
    <m/>
    <n v="10"/>
    <n v="3"/>
    <n v="0"/>
    <m/>
    <m/>
    <m/>
    <m/>
    <n v="8"/>
    <n v="0"/>
    <m/>
    <m/>
    <m/>
    <m/>
    <n v="0"/>
    <n v="0"/>
    <m/>
    <m/>
    <m/>
    <m/>
    <m/>
    <m/>
    <m/>
    <m/>
    <m/>
    <m/>
    <m/>
    <m/>
    <m/>
    <m/>
    <m/>
    <m/>
    <m/>
    <m/>
    <m/>
    <n v="92766041"/>
    <s v="11050b9b-5450-4147-a789-746150dd5bcd"/>
    <s v="2021-04-19T12:02:58"/>
    <m/>
    <s v="[]"/>
    <s v="submitted_via_web"/>
    <m/>
    <m/>
    <n v="137"/>
  </r>
  <r>
    <s v="2021-04-19T07:02:49.539-05:00"/>
    <s v="2021-04-19T07:05:32.498-05:00"/>
    <s v="2021-04-15"/>
    <s v="Juan Carlos Rozo"/>
    <s v="SCRD"/>
    <s v="Usme"/>
    <s v="Quintas del portal - portal usme"/>
    <s v="Cra 13 calle 67a sur"/>
    <s v="4.532993 -74.119171 0 0"/>
    <n v="4.5329930000000003"/>
    <n v="-74.119170999999994"/>
    <s v="Centro comercial"/>
    <m/>
    <n v="101"/>
    <n v="17"/>
    <n v="2"/>
    <m/>
    <m/>
    <m/>
    <m/>
    <m/>
    <n v="7"/>
    <n v="4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766393"/>
    <s v="daeb810f-0877-4bd6-9698-3a854ba19407"/>
    <s v="2021-04-19T12:05:41"/>
    <m/>
    <s v="[]"/>
    <s v="submitted_via_web"/>
    <m/>
    <m/>
    <n v="138"/>
  </r>
  <r>
    <s v="2021-04-19T07:05:32.624-05:00"/>
    <s v="2021-04-19T07:07:38.820-05:00"/>
    <s v="2021-04-15"/>
    <s v="Juan Carlos Rozo"/>
    <s v="SCRD"/>
    <s v="Tunjuelito"/>
    <s v="San Carlos"/>
    <s v="Cra 19 con calle 51 sur"/>
    <s v="4.569965 -74.129623 0 0"/>
    <n v="4.5699649999999998"/>
    <n v="-74.129622999999995"/>
    <s v="Plaza de mercado"/>
    <m/>
    <n v="119"/>
    <n v="22"/>
    <n v="1"/>
    <m/>
    <m/>
    <m/>
    <m/>
    <m/>
    <n v="2"/>
    <n v="0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766600"/>
    <s v="aafbc63f-c3de-43e9-9644-c54952136dac"/>
    <s v="2021-04-19T12:07:48"/>
    <m/>
    <s v="[]"/>
    <s v="submitted_via_web"/>
    <m/>
    <m/>
    <n v="139"/>
  </r>
  <r>
    <s v="2021-04-19T07:07:38.937-05:00"/>
    <s v="2021-04-19T07:09:23.716-05:00"/>
    <s v="2021-04-15"/>
    <s v="Juan Carlos Rozo"/>
    <s v="SCRD"/>
    <s v="Tunjuelito"/>
    <s v="Tunal"/>
    <s v="Calle 48sur carrera 24"/>
    <s v="4.576938 -74.130181 0 0"/>
    <n v="4.5769380000000002"/>
    <n v="-74.130180999999993"/>
    <s v="Centro comercial"/>
    <m/>
    <n v="203"/>
    <n v="27"/>
    <n v="3"/>
    <m/>
    <m/>
    <m/>
    <m/>
    <m/>
    <n v="6"/>
    <n v="1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766766"/>
    <s v="d31a63c6-1452-4113-88c1-3e0902e39882"/>
    <s v="2021-04-19T12:09:33"/>
    <m/>
    <s v="[]"/>
    <s v="submitted_via_web"/>
    <m/>
    <m/>
    <n v="140"/>
  </r>
  <r>
    <s v="2021-04-19T07:09:23.824-05:00"/>
    <s v="2021-04-19T07:11:46.905-05:00"/>
    <s v="2021-04-15"/>
    <s v="Juan Carlos Rozo"/>
    <s v="SCRD"/>
    <s v="Tunjuelito"/>
    <s v="Venecia"/>
    <s v="Av 68 con diagonal 46 sur"/>
    <s v="4.593921 -74.137991 0 0"/>
    <n v="4.5939209999999999"/>
    <n v="-74.137991"/>
    <s v="Calle principal con aglomeración de púbico"/>
    <m/>
    <n v="124"/>
    <n v="17"/>
    <n v="2"/>
    <m/>
    <m/>
    <m/>
    <m/>
    <m/>
    <n v="4"/>
    <n v="2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767033"/>
    <s v="eb5802e6-bf91-443e-8f5b-316958a6e31d"/>
    <s v="2021-04-19T12:11:56"/>
    <m/>
    <s v="[]"/>
    <s v="submitted_via_web"/>
    <m/>
    <m/>
    <n v="141"/>
  </r>
  <r>
    <s v="2021-04-19T07:11:46.987-05:00"/>
    <s v="2021-04-19T07:14:22.479-05:00"/>
    <s v="2021-04-15"/>
    <s v="Juan Carlos Rozo"/>
    <s v="SCRD"/>
    <s v="Antonio Nariño"/>
    <s v="Restrepo"/>
    <s v="Cra 19 calle 18 sur"/>
    <s v="4.585366 -74.1019 0 0"/>
    <n v="4.5853659999999996"/>
    <n v="-74.101900000000001"/>
    <s v="Plaza de mercado"/>
    <m/>
    <n v="164"/>
    <n v="29"/>
    <n v="1"/>
    <m/>
    <m/>
    <m/>
    <m/>
    <m/>
    <n v="30"/>
    <n v="22"/>
    <n v="0"/>
    <m/>
    <m/>
    <m/>
    <m/>
    <n v="0"/>
    <n v="0"/>
    <m/>
    <m/>
    <m/>
    <m/>
    <n v="0"/>
    <n v="0"/>
    <m/>
    <m/>
    <m/>
    <m/>
    <m/>
    <m/>
    <m/>
    <m/>
    <m/>
    <m/>
    <m/>
    <m/>
    <m/>
    <m/>
    <m/>
    <m/>
    <m/>
    <m/>
    <m/>
    <n v="92767362"/>
    <s v="31fb9abc-8a83-4311-af11-6950e5fb2207"/>
    <s v="2021-04-19T12:14:31"/>
    <m/>
    <s v="[]"/>
    <s v="submitted_via_web"/>
    <m/>
    <m/>
    <n v="142"/>
  </r>
  <r>
    <s v="2021-04-19T07:14:22.631-05:00"/>
    <s v="2021-04-19T07:17:17.898-05:00"/>
    <s v="2021-04-15"/>
    <s v="Juan Carlos Rozo"/>
    <s v="SCRD"/>
    <s v="Antonio Nariño"/>
    <s v="Bravo paez"/>
    <s v="Calle 38 sur con autopista sur"/>
    <s v="4.593408 -74.124885 0 0"/>
    <n v="4.5934080000000002"/>
    <n v="-74.124885000000006"/>
    <s v="Centro comercial"/>
    <m/>
    <n v="147"/>
    <n v="17"/>
    <n v="2"/>
    <m/>
    <m/>
    <m/>
    <m/>
    <m/>
    <n v="2"/>
    <n v="1"/>
    <n v="0"/>
    <m/>
    <m/>
    <m/>
    <m/>
    <n v="28"/>
    <n v="7"/>
    <m/>
    <m/>
    <m/>
    <m/>
    <n v="0"/>
    <n v="0"/>
    <m/>
    <m/>
    <m/>
    <m/>
    <m/>
    <m/>
    <m/>
    <m/>
    <m/>
    <m/>
    <m/>
    <m/>
    <m/>
    <m/>
    <m/>
    <m/>
    <m/>
    <m/>
    <m/>
    <n v="92767626"/>
    <s v="6ab3cdfa-5803-4833-8939-4bd5527a2f2e"/>
    <s v="2021-04-19T12:17:27"/>
    <m/>
    <s v="[]"/>
    <s v="submitted_via_web"/>
    <m/>
    <m/>
    <n v="143"/>
  </r>
  <r>
    <s v="2021-04-19T07:17:17.994-05:00"/>
    <s v="2021-04-19T07:19:00.856-05:00"/>
    <s v="2021-04-15"/>
    <s v="Juan Carlos Rozo"/>
    <s v="SCRD"/>
    <s v="Antonio Nariño"/>
    <s v="Restrepo"/>
    <s v="Calle 15 sur con carrera 17"/>
    <s v="4.58636 -74.099666 0 0"/>
    <n v="4.58636"/>
    <n v="-74.099665999999999"/>
    <s v="Calle principal con aglomeración de púbico"/>
    <m/>
    <n v="171"/>
    <n v="16"/>
    <n v="0"/>
    <m/>
    <m/>
    <m/>
    <m/>
    <m/>
    <n v="3"/>
    <n v="1"/>
    <n v="0"/>
    <m/>
    <m/>
    <m/>
    <m/>
    <n v="34"/>
    <n v="3"/>
    <m/>
    <m/>
    <m/>
    <m/>
    <n v="0"/>
    <n v="0"/>
    <m/>
    <m/>
    <m/>
    <m/>
    <m/>
    <m/>
    <m/>
    <m/>
    <m/>
    <m/>
    <m/>
    <m/>
    <m/>
    <m/>
    <m/>
    <m/>
    <m/>
    <m/>
    <m/>
    <n v="92767862"/>
    <s v="00432ec4-d26a-4706-bbef-2ddbe659161a"/>
    <s v="2021-04-19T12:19:10"/>
    <m/>
    <s v="[]"/>
    <s v="submitted_via_web"/>
    <m/>
    <m/>
    <n v="144"/>
  </r>
  <r>
    <m/>
    <m/>
    <m/>
    <m/>
    <m/>
    <m/>
    <m/>
    <m/>
    <m/>
    <m/>
    <m/>
    <m/>
    <m/>
    <n v="34248"/>
    <n v="4939"/>
    <n v="392"/>
    <n v="0"/>
    <n v="0"/>
    <n v="0"/>
    <n v="0"/>
    <n v="0"/>
    <n v="1456"/>
    <n v="2412"/>
    <n v="62"/>
    <n v="0"/>
    <n v="0"/>
    <n v="0"/>
    <n v="0"/>
    <n v="1227"/>
    <n v="2081"/>
    <n v="0"/>
    <n v="0"/>
    <n v="0"/>
    <n v="0"/>
    <n v="213"/>
    <n v="1215"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EB417-5C58-45C9-84C4-B8934E7D0971}" name="TablaDinámica2" cacheId="9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20" firstHeaderRow="1" firstDataRow="1" firstDataCol="0"/>
  <pivotFields count="6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45"/>
  <sheetViews>
    <sheetView topLeftCell="BG1" workbookViewId="0">
      <selection activeCell="C1" sqref="C1:C1048576"/>
    </sheetView>
  </sheetViews>
  <sheetFormatPr baseColWidth="10" defaultColWidth="9.140625" defaultRowHeight="15" x14ac:dyDescent="0.25"/>
  <cols>
    <col min="1" max="1" width="12.85546875" customWidth="1"/>
    <col min="2" max="2" width="13.28515625" customWidth="1"/>
    <col min="3" max="3" width="29" customWidth="1"/>
  </cols>
  <sheetData>
    <row r="1" spans="1:7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16</v>
      </c>
      <c r="Z1" t="s">
        <v>17</v>
      </c>
      <c r="AA1" t="s">
        <v>18</v>
      </c>
      <c r="AB1" t="s">
        <v>19</v>
      </c>
      <c r="AC1" t="s">
        <v>24</v>
      </c>
      <c r="AD1" t="s">
        <v>21</v>
      </c>
      <c r="AE1" t="s">
        <v>22</v>
      </c>
      <c r="AF1" t="s">
        <v>23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25</v>
      </c>
      <c r="AN1" t="s">
        <v>26</v>
      </c>
      <c r="AO1" t="s">
        <v>27</v>
      </c>
      <c r="AP1" t="s">
        <v>31</v>
      </c>
      <c r="AQ1" t="s">
        <v>29</v>
      </c>
      <c r="AR1" t="s">
        <v>30</v>
      </c>
      <c r="AS1" t="s">
        <v>32</v>
      </c>
      <c r="AT1" t="s">
        <v>33</v>
      </c>
      <c r="AU1" t="s">
        <v>34</v>
      </c>
      <c r="AV1" t="s">
        <v>35</v>
      </c>
      <c r="AW1" t="s">
        <v>17</v>
      </c>
      <c r="AX1" t="s">
        <v>18</v>
      </c>
      <c r="AY1" t="s">
        <v>19</v>
      </c>
      <c r="AZ1" t="s">
        <v>28</v>
      </c>
      <c r="BA1" t="s">
        <v>21</v>
      </c>
      <c r="BB1" t="s">
        <v>22</v>
      </c>
      <c r="BC1" t="s">
        <v>23</v>
      </c>
      <c r="BD1" t="s">
        <v>36</v>
      </c>
      <c r="BE1" t="s">
        <v>17</v>
      </c>
      <c r="BF1" t="s">
        <v>18</v>
      </c>
      <c r="BG1" t="s">
        <v>19</v>
      </c>
      <c r="BH1" t="s">
        <v>37</v>
      </c>
      <c r="BI1" t="s">
        <v>21</v>
      </c>
      <c r="BJ1" t="s">
        <v>22</v>
      </c>
      <c r="BK1" t="s">
        <v>23</v>
      </c>
      <c r="BL1" t="s">
        <v>38</v>
      </c>
      <c r="BM1" t="s">
        <v>39</v>
      </c>
      <c r="BN1" t="s">
        <v>40</v>
      </c>
      <c r="BO1" t="s">
        <v>41</v>
      </c>
      <c r="BP1" t="s">
        <v>42</v>
      </c>
      <c r="BQ1" t="s">
        <v>43</v>
      </c>
      <c r="BR1" t="s">
        <v>44</v>
      </c>
      <c r="BS1" t="s">
        <v>45</v>
      </c>
      <c r="BT1" t="s">
        <v>46</v>
      </c>
    </row>
    <row r="2" spans="1:72" x14ac:dyDescent="0.25">
      <c r="A2" t="s">
        <v>47</v>
      </c>
      <c r="B2" t="s">
        <v>48</v>
      </c>
      <c r="C2" t="s">
        <v>49</v>
      </c>
      <c r="D2" t="s">
        <v>50</v>
      </c>
      <c r="E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58</v>
      </c>
      <c r="O2" t="s">
        <v>59</v>
      </c>
      <c r="V2" t="s">
        <v>60</v>
      </c>
      <c r="W2" t="s">
        <v>61</v>
      </c>
      <c r="X2" t="s">
        <v>62</v>
      </c>
      <c r="AD2" t="s">
        <v>63</v>
      </c>
      <c r="AE2" t="s">
        <v>64</v>
      </c>
      <c r="AF2" t="s">
        <v>58</v>
      </c>
      <c r="AK2" t="s">
        <v>58</v>
      </c>
      <c r="AL2" t="s">
        <v>65</v>
      </c>
      <c r="AQ2" t="s">
        <v>58</v>
      </c>
      <c r="AR2" t="s">
        <v>66</v>
      </c>
      <c r="AS2" t="s">
        <v>67</v>
      </c>
      <c r="BL2">
        <v>90688578</v>
      </c>
      <c r="BM2" t="s">
        <v>68</v>
      </c>
      <c r="BN2" t="s">
        <v>69</v>
      </c>
      <c r="BP2" t="s">
        <v>70</v>
      </c>
      <c r="BQ2" t="s">
        <v>71</v>
      </c>
      <c r="BT2">
        <v>1</v>
      </c>
    </row>
    <row r="3" spans="1:72" x14ac:dyDescent="0.25">
      <c r="A3" t="s">
        <v>72</v>
      </c>
      <c r="B3" t="s">
        <v>73</v>
      </c>
      <c r="C3" t="s">
        <v>74</v>
      </c>
      <c r="D3" t="s">
        <v>50</v>
      </c>
      <c r="E3" t="s">
        <v>51</v>
      </c>
      <c r="G3" t="s">
        <v>75</v>
      </c>
      <c r="H3" t="s">
        <v>76</v>
      </c>
      <c r="I3" t="s">
        <v>77</v>
      </c>
      <c r="J3" t="s">
        <v>78</v>
      </c>
      <c r="K3" t="s">
        <v>79</v>
      </c>
      <c r="L3" t="s">
        <v>80</v>
      </c>
      <c r="M3" t="s">
        <v>58</v>
      </c>
      <c r="N3" t="s">
        <v>58</v>
      </c>
      <c r="O3" t="s">
        <v>59</v>
      </c>
      <c r="V3" t="s">
        <v>81</v>
      </c>
      <c r="W3" t="s">
        <v>82</v>
      </c>
      <c r="X3" t="s">
        <v>62</v>
      </c>
      <c r="AD3" t="s">
        <v>83</v>
      </c>
      <c r="AE3" t="s">
        <v>84</v>
      </c>
      <c r="AF3" t="s">
        <v>58</v>
      </c>
      <c r="AK3" t="s">
        <v>66</v>
      </c>
      <c r="AL3" t="s">
        <v>85</v>
      </c>
      <c r="AQ3" t="s">
        <v>58</v>
      </c>
      <c r="AR3" t="s">
        <v>86</v>
      </c>
      <c r="BL3">
        <v>92519692</v>
      </c>
      <c r="BM3" t="s">
        <v>87</v>
      </c>
      <c r="BN3" t="s">
        <v>88</v>
      </c>
      <c r="BP3" t="s">
        <v>70</v>
      </c>
      <c r="BQ3" t="s">
        <v>71</v>
      </c>
      <c r="BT3">
        <v>2</v>
      </c>
    </row>
    <row r="4" spans="1:72" x14ac:dyDescent="0.25">
      <c r="A4" t="s">
        <v>89</v>
      </c>
      <c r="B4" t="s">
        <v>90</v>
      </c>
      <c r="C4" t="s">
        <v>91</v>
      </c>
      <c r="D4" t="s">
        <v>50</v>
      </c>
      <c r="E4" t="s">
        <v>51</v>
      </c>
      <c r="G4" t="s">
        <v>92</v>
      </c>
      <c r="H4" t="s">
        <v>93</v>
      </c>
      <c r="I4" t="s">
        <v>94</v>
      </c>
      <c r="J4" t="s">
        <v>95</v>
      </c>
      <c r="K4" t="s">
        <v>96</v>
      </c>
      <c r="L4" t="s">
        <v>97</v>
      </c>
      <c r="M4" t="s">
        <v>58</v>
      </c>
      <c r="N4" t="s">
        <v>58</v>
      </c>
      <c r="O4" t="s">
        <v>98</v>
      </c>
      <c r="V4" t="s">
        <v>99</v>
      </c>
      <c r="W4" t="s">
        <v>64</v>
      </c>
      <c r="X4" t="s">
        <v>58</v>
      </c>
      <c r="AD4" t="s">
        <v>100</v>
      </c>
      <c r="AE4" t="s">
        <v>58</v>
      </c>
      <c r="AF4" t="s">
        <v>58</v>
      </c>
      <c r="AK4" t="s">
        <v>58</v>
      </c>
      <c r="AL4" t="s">
        <v>101</v>
      </c>
      <c r="AQ4" t="s">
        <v>58</v>
      </c>
      <c r="AR4" t="s">
        <v>102</v>
      </c>
      <c r="BL4">
        <v>91540510</v>
      </c>
      <c r="BM4" t="s">
        <v>103</v>
      </c>
      <c r="BN4" t="s">
        <v>104</v>
      </c>
      <c r="BP4" t="s">
        <v>70</v>
      </c>
      <c r="BQ4" t="s">
        <v>71</v>
      </c>
      <c r="BT4">
        <v>3</v>
      </c>
    </row>
    <row r="5" spans="1:72" x14ac:dyDescent="0.25">
      <c r="A5" t="s">
        <v>105</v>
      </c>
      <c r="B5" t="s">
        <v>106</v>
      </c>
      <c r="C5" t="s">
        <v>91</v>
      </c>
      <c r="D5" t="s">
        <v>50</v>
      </c>
      <c r="E5" t="s">
        <v>51</v>
      </c>
      <c r="G5" t="s">
        <v>107</v>
      </c>
      <c r="H5" t="s">
        <v>107</v>
      </c>
      <c r="I5" t="s">
        <v>108</v>
      </c>
      <c r="J5" t="s">
        <v>109</v>
      </c>
      <c r="K5" t="s">
        <v>110</v>
      </c>
      <c r="L5" t="s">
        <v>111</v>
      </c>
      <c r="M5" t="s">
        <v>58</v>
      </c>
      <c r="N5" t="s">
        <v>58</v>
      </c>
      <c r="O5" t="s">
        <v>98</v>
      </c>
      <c r="V5" t="s">
        <v>112</v>
      </c>
      <c r="W5" t="s">
        <v>61</v>
      </c>
      <c r="X5" t="s">
        <v>100</v>
      </c>
      <c r="AD5" t="s">
        <v>85</v>
      </c>
      <c r="AE5" t="s">
        <v>82</v>
      </c>
      <c r="AF5" t="s">
        <v>58</v>
      </c>
      <c r="AK5" t="s">
        <v>113</v>
      </c>
      <c r="AL5" t="s">
        <v>86</v>
      </c>
      <c r="AQ5" t="s">
        <v>58</v>
      </c>
      <c r="AR5" t="s">
        <v>101</v>
      </c>
      <c r="BL5">
        <v>91541028</v>
      </c>
      <c r="BM5" t="s">
        <v>114</v>
      </c>
      <c r="BN5" t="s">
        <v>115</v>
      </c>
      <c r="BP5" t="s">
        <v>70</v>
      </c>
      <c r="BQ5" t="s">
        <v>71</v>
      </c>
      <c r="BT5">
        <v>4</v>
      </c>
    </row>
    <row r="6" spans="1:72" x14ac:dyDescent="0.25">
      <c r="A6" t="s">
        <v>116</v>
      </c>
      <c r="B6" t="s">
        <v>117</v>
      </c>
      <c r="C6" t="s">
        <v>91</v>
      </c>
      <c r="D6" t="s">
        <v>50</v>
      </c>
      <c r="E6" t="s">
        <v>51</v>
      </c>
      <c r="G6" t="s">
        <v>107</v>
      </c>
      <c r="H6" t="s">
        <v>107</v>
      </c>
      <c r="I6" t="s">
        <v>118</v>
      </c>
      <c r="J6" t="s">
        <v>119</v>
      </c>
      <c r="K6" t="s">
        <v>120</v>
      </c>
      <c r="L6" t="s">
        <v>121</v>
      </c>
      <c r="M6" t="s">
        <v>58</v>
      </c>
      <c r="N6" t="s">
        <v>58</v>
      </c>
      <c r="O6" t="s">
        <v>59</v>
      </c>
      <c r="V6" t="s">
        <v>122</v>
      </c>
      <c r="W6" t="s">
        <v>123</v>
      </c>
      <c r="X6" t="s">
        <v>62</v>
      </c>
      <c r="AD6" t="s">
        <v>124</v>
      </c>
      <c r="AE6" t="s">
        <v>63</v>
      </c>
      <c r="AF6" t="s">
        <v>58</v>
      </c>
      <c r="AK6" t="s">
        <v>58</v>
      </c>
      <c r="AL6" t="s">
        <v>125</v>
      </c>
      <c r="AQ6" t="s">
        <v>58</v>
      </c>
      <c r="AR6" t="s">
        <v>126</v>
      </c>
      <c r="BL6">
        <v>91540832</v>
      </c>
      <c r="BM6" t="s">
        <v>127</v>
      </c>
      <c r="BN6" t="s">
        <v>128</v>
      </c>
      <c r="BP6" t="s">
        <v>70</v>
      </c>
      <c r="BQ6" t="s">
        <v>71</v>
      </c>
      <c r="BT6">
        <v>5</v>
      </c>
    </row>
    <row r="7" spans="1:72" x14ac:dyDescent="0.25">
      <c r="A7" t="s">
        <v>129</v>
      </c>
      <c r="B7" t="s">
        <v>130</v>
      </c>
      <c r="C7" t="s">
        <v>91</v>
      </c>
      <c r="D7" t="s">
        <v>50</v>
      </c>
      <c r="E7" t="s">
        <v>51</v>
      </c>
      <c r="G7" t="s">
        <v>107</v>
      </c>
      <c r="H7" t="s">
        <v>131</v>
      </c>
      <c r="I7" t="s">
        <v>132</v>
      </c>
      <c r="J7" t="s">
        <v>133</v>
      </c>
      <c r="K7" t="s">
        <v>134</v>
      </c>
      <c r="L7" t="s">
        <v>135</v>
      </c>
      <c r="M7" t="s">
        <v>58</v>
      </c>
      <c r="N7" t="s">
        <v>58</v>
      </c>
      <c r="O7" t="s">
        <v>136</v>
      </c>
      <c r="V7" t="s">
        <v>137</v>
      </c>
      <c r="W7" t="s">
        <v>138</v>
      </c>
      <c r="X7" t="s">
        <v>58</v>
      </c>
      <c r="AD7" t="s">
        <v>100</v>
      </c>
      <c r="AE7" t="s">
        <v>102</v>
      </c>
      <c r="AF7" t="s">
        <v>58</v>
      </c>
      <c r="AK7" t="s">
        <v>139</v>
      </c>
      <c r="AL7" t="s">
        <v>140</v>
      </c>
      <c r="AQ7" t="s">
        <v>58</v>
      </c>
      <c r="AR7" t="s">
        <v>126</v>
      </c>
      <c r="BL7">
        <v>91540759</v>
      </c>
      <c r="BM7" t="s">
        <v>141</v>
      </c>
      <c r="BN7" t="s">
        <v>142</v>
      </c>
      <c r="BP7" t="s">
        <v>70</v>
      </c>
      <c r="BQ7" t="s">
        <v>71</v>
      </c>
      <c r="BT7">
        <v>6</v>
      </c>
    </row>
    <row r="8" spans="1:72" x14ac:dyDescent="0.25">
      <c r="A8" t="s">
        <v>143</v>
      </c>
      <c r="B8" t="s">
        <v>144</v>
      </c>
      <c r="C8" t="s">
        <v>91</v>
      </c>
      <c r="D8" t="s">
        <v>50</v>
      </c>
      <c r="E8" t="s">
        <v>51</v>
      </c>
      <c r="G8" t="s">
        <v>92</v>
      </c>
      <c r="H8" t="s">
        <v>145</v>
      </c>
      <c r="I8" t="s">
        <v>146</v>
      </c>
      <c r="J8" t="s">
        <v>147</v>
      </c>
      <c r="K8" t="s">
        <v>148</v>
      </c>
      <c r="L8" t="s">
        <v>149</v>
      </c>
      <c r="M8" t="s">
        <v>58</v>
      </c>
      <c r="N8" t="s">
        <v>58</v>
      </c>
      <c r="O8" t="s">
        <v>59</v>
      </c>
      <c r="V8" t="s">
        <v>150</v>
      </c>
      <c r="W8" t="s">
        <v>151</v>
      </c>
      <c r="X8" t="s">
        <v>126</v>
      </c>
      <c r="AD8" t="s">
        <v>152</v>
      </c>
      <c r="AE8" t="s">
        <v>61</v>
      </c>
      <c r="AF8" t="s">
        <v>58</v>
      </c>
      <c r="AK8" t="s">
        <v>58</v>
      </c>
      <c r="AL8" t="s">
        <v>140</v>
      </c>
      <c r="AQ8" t="s">
        <v>58</v>
      </c>
      <c r="AR8" t="s">
        <v>113</v>
      </c>
      <c r="BL8">
        <v>91540682</v>
      </c>
      <c r="BM8" t="s">
        <v>153</v>
      </c>
      <c r="BN8" t="s">
        <v>154</v>
      </c>
      <c r="BP8" t="s">
        <v>70</v>
      </c>
      <c r="BQ8" t="s">
        <v>71</v>
      </c>
      <c r="BT8">
        <v>7</v>
      </c>
    </row>
    <row r="9" spans="1:72" x14ac:dyDescent="0.25">
      <c r="A9" t="s">
        <v>155</v>
      </c>
      <c r="B9" t="s">
        <v>156</v>
      </c>
      <c r="C9" t="s">
        <v>91</v>
      </c>
      <c r="D9" t="s">
        <v>50</v>
      </c>
      <c r="E9" t="s">
        <v>51</v>
      </c>
      <c r="G9" t="s">
        <v>92</v>
      </c>
      <c r="H9" t="s">
        <v>157</v>
      </c>
      <c r="I9" t="s">
        <v>158</v>
      </c>
      <c r="J9" t="s">
        <v>159</v>
      </c>
      <c r="K9" t="s">
        <v>160</v>
      </c>
      <c r="L9" t="s">
        <v>161</v>
      </c>
      <c r="M9" t="s">
        <v>58</v>
      </c>
      <c r="N9" t="s">
        <v>58</v>
      </c>
      <c r="O9" t="s">
        <v>136</v>
      </c>
      <c r="V9" t="s">
        <v>162</v>
      </c>
      <c r="W9" t="s">
        <v>163</v>
      </c>
      <c r="X9" t="s">
        <v>58</v>
      </c>
      <c r="AD9" t="s">
        <v>62</v>
      </c>
      <c r="AE9" t="s">
        <v>126</v>
      </c>
      <c r="AF9" t="s">
        <v>58</v>
      </c>
      <c r="AK9" t="s">
        <v>113</v>
      </c>
      <c r="AL9" t="s">
        <v>113</v>
      </c>
      <c r="AQ9" t="s">
        <v>58</v>
      </c>
      <c r="AR9" t="s">
        <v>101</v>
      </c>
      <c r="BL9">
        <v>91540606</v>
      </c>
      <c r="BM9" t="s">
        <v>164</v>
      </c>
      <c r="BN9" t="s">
        <v>165</v>
      </c>
      <c r="BP9" t="s">
        <v>70</v>
      </c>
      <c r="BQ9" t="s">
        <v>71</v>
      </c>
      <c r="BT9">
        <v>8</v>
      </c>
    </row>
    <row r="10" spans="1:72" x14ac:dyDescent="0.25">
      <c r="A10" t="s">
        <v>166</v>
      </c>
      <c r="B10" t="s">
        <v>167</v>
      </c>
      <c r="C10" t="s">
        <v>91</v>
      </c>
      <c r="D10" t="s">
        <v>50</v>
      </c>
      <c r="E10" t="s">
        <v>51</v>
      </c>
      <c r="G10" t="s">
        <v>168</v>
      </c>
      <c r="H10" t="s">
        <v>169</v>
      </c>
      <c r="I10" t="s">
        <v>170</v>
      </c>
      <c r="J10" t="s">
        <v>171</v>
      </c>
      <c r="K10" t="s">
        <v>172</v>
      </c>
      <c r="L10" t="s">
        <v>173</v>
      </c>
      <c r="M10" t="s">
        <v>58</v>
      </c>
      <c r="N10" t="s">
        <v>58</v>
      </c>
      <c r="O10" t="s">
        <v>59</v>
      </c>
      <c r="V10" t="s">
        <v>150</v>
      </c>
      <c r="W10" t="s">
        <v>174</v>
      </c>
      <c r="X10" t="s">
        <v>126</v>
      </c>
      <c r="AD10" t="s">
        <v>62</v>
      </c>
      <c r="AE10" t="s">
        <v>102</v>
      </c>
      <c r="AF10" t="s">
        <v>58</v>
      </c>
      <c r="AK10" t="s">
        <v>175</v>
      </c>
      <c r="AL10" t="s">
        <v>176</v>
      </c>
      <c r="AQ10" t="s">
        <v>58</v>
      </c>
      <c r="AR10" t="s">
        <v>124</v>
      </c>
      <c r="BL10">
        <v>91540238</v>
      </c>
      <c r="BM10" t="s">
        <v>177</v>
      </c>
      <c r="BN10" t="s">
        <v>178</v>
      </c>
      <c r="BP10" t="s">
        <v>70</v>
      </c>
      <c r="BQ10" t="s">
        <v>71</v>
      </c>
      <c r="BT10">
        <v>9</v>
      </c>
    </row>
    <row r="11" spans="1:72" x14ac:dyDescent="0.25">
      <c r="A11" t="s">
        <v>179</v>
      </c>
      <c r="B11" t="s">
        <v>180</v>
      </c>
      <c r="C11" t="s">
        <v>91</v>
      </c>
      <c r="D11" t="s">
        <v>50</v>
      </c>
      <c r="E11" t="s">
        <v>51</v>
      </c>
      <c r="G11" t="s">
        <v>168</v>
      </c>
      <c r="H11" t="s">
        <v>181</v>
      </c>
      <c r="I11" t="s">
        <v>182</v>
      </c>
      <c r="J11" t="s">
        <v>183</v>
      </c>
      <c r="K11" t="s">
        <v>184</v>
      </c>
      <c r="L11" t="s">
        <v>185</v>
      </c>
      <c r="M11" t="s">
        <v>58</v>
      </c>
      <c r="N11" t="s">
        <v>58</v>
      </c>
      <c r="O11" t="s">
        <v>98</v>
      </c>
      <c r="V11" t="s">
        <v>150</v>
      </c>
      <c r="W11" t="s">
        <v>186</v>
      </c>
      <c r="X11" t="s">
        <v>187</v>
      </c>
      <c r="AD11" t="s">
        <v>101</v>
      </c>
      <c r="AE11" t="s">
        <v>188</v>
      </c>
      <c r="AF11" t="s">
        <v>100</v>
      </c>
      <c r="AK11" t="s">
        <v>58</v>
      </c>
      <c r="AL11" t="s">
        <v>188</v>
      </c>
      <c r="AQ11" t="s">
        <v>58</v>
      </c>
      <c r="AR11" t="s">
        <v>176</v>
      </c>
      <c r="BL11">
        <v>91540112</v>
      </c>
      <c r="BM11" t="s">
        <v>189</v>
      </c>
      <c r="BN11" t="s">
        <v>190</v>
      </c>
      <c r="BP11" t="s">
        <v>70</v>
      </c>
      <c r="BQ11" t="s">
        <v>71</v>
      </c>
      <c r="BT11">
        <v>10</v>
      </c>
    </row>
    <row r="12" spans="1:72" x14ac:dyDescent="0.25">
      <c r="A12" t="s">
        <v>191</v>
      </c>
      <c r="B12" t="s">
        <v>192</v>
      </c>
      <c r="C12" t="s">
        <v>91</v>
      </c>
      <c r="D12" t="s">
        <v>50</v>
      </c>
      <c r="E12" t="s">
        <v>51</v>
      </c>
      <c r="G12" t="s">
        <v>193</v>
      </c>
      <c r="H12" t="s">
        <v>169</v>
      </c>
      <c r="I12" t="s">
        <v>194</v>
      </c>
      <c r="J12" t="s">
        <v>195</v>
      </c>
      <c r="K12" t="s">
        <v>196</v>
      </c>
      <c r="L12" t="s">
        <v>197</v>
      </c>
      <c r="M12" t="s">
        <v>58</v>
      </c>
      <c r="N12" t="s">
        <v>58</v>
      </c>
      <c r="O12" t="s">
        <v>59</v>
      </c>
      <c r="V12" t="s">
        <v>198</v>
      </c>
      <c r="W12" t="s">
        <v>199</v>
      </c>
      <c r="X12" t="s">
        <v>62</v>
      </c>
      <c r="AD12" t="s">
        <v>124</v>
      </c>
      <c r="AE12" t="s">
        <v>200</v>
      </c>
      <c r="AF12" t="s">
        <v>58</v>
      </c>
      <c r="AK12" t="s">
        <v>201</v>
      </c>
      <c r="AL12" t="s">
        <v>202</v>
      </c>
      <c r="AQ12" t="s">
        <v>58</v>
      </c>
      <c r="AR12" t="s">
        <v>63</v>
      </c>
      <c r="BL12">
        <v>91539941</v>
      </c>
      <c r="BM12" t="s">
        <v>203</v>
      </c>
      <c r="BN12" t="s">
        <v>204</v>
      </c>
      <c r="BP12" t="s">
        <v>70</v>
      </c>
      <c r="BQ12" t="s">
        <v>71</v>
      </c>
      <c r="BT12">
        <v>11</v>
      </c>
    </row>
    <row r="13" spans="1:72" x14ac:dyDescent="0.25">
      <c r="A13" t="s">
        <v>205</v>
      </c>
      <c r="B13" t="s">
        <v>206</v>
      </c>
      <c r="C13" t="s">
        <v>91</v>
      </c>
      <c r="D13" t="s">
        <v>50</v>
      </c>
      <c r="E13" t="s">
        <v>51</v>
      </c>
      <c r="G13" t="s">
        <v>168</v>
      </c>
      <c r="H13" t="s">
        <v>207</v>
      </c>
      <c r="I13" t="s">
        <v>208</v>
      </c>
      <c r="J13" t="s">
        <v>209</v>
      </c>
      <c r="K13" t="s">
        <v>210</v>
      </c>
      <c r="L13" t="s">
        <v>211</v>
      </c>
      <c r="M13" t="s">
        <v>58</v>
      </c>
      <c r="N13" t="s">
        <v>58</v>
      </c>
      <c r="O13" t="s">
        <v>136</v>
      </c>
      <c r="V13" t="s">
        <v>212</v>
      </c>
      <c r="W13" t="s">
        <v>213</v>
      </c>
      <c r="X13" t="s">
        <v>187</v>
      </c>
      <c r="AD13" t="s">
        <v>100</v>
      </c>
      <c r="AE13" t="s">
        <v>187</v>
      </c>
      <c r="AF13" t="s">
        <v>58</v>
      </c>
      <c r="AK13" t="s">
        <v>176</v>
      </c>
      <c r="AL13" t="s">
        <v>58</v>
      </c>
      <c r="AQ13" t="s">
        <v>113</v>
      </c>
      <c r="AR13" t="s">
        <v>62</v>
      </c>
      <c r="BL13">
        <v>91539838</v>
      </c>
      <c r="BM13" t="s">
        <v>214</v>
      </c>
      <c r="BN13" t="s">
        <v>215</v>
      </c>
      <c r="BP13" t="s">
        <v>70</v>
      </c>
      <c r="BQ13" t="s">
        <v>71</v>
      </c>
      <c r="BT13">
        <v>12</v>
      </c>
    </row>
    <row r="14" spans="1:72" x14ac:dyDescent="0.25">
      <c r="A14" t="s">
        <v>216</v>
      </c>
      <c r="B14" t="s">
        <v>217</v>
      </c>
      <c r="C14" t="s">
        <v>91</v>
      </c>
      <c r="D14" t="s">
        <v>50</v>
      </c>
      <c r="E14" t="s">
        <v>51</v>
      </c>
      <c r="G14" t="s">
        <v>193</v>
      </c>
      <c r="H14" t="s">
        <v>218</v>
      </c>
      <c r="I14" t="s">
        <v>219</v>
      </c>
      <c r="J14" t="s">
        <v>220</v>
      </c>
      <c r="K14" t="s">
        <v>221</v>
      </c>
      <c r="L14" t="s">
        <v>222</v>
      </c>
      <c r="M14" t="s">
        <v>58</v>
      </c>
      <c r="N14" t="s">
        <v>58</v>
      </c>
      <c r="O14" t="s">
        <v>136</v>
      </c>
      <c r="V14" t="s">
        <v>223</v>
      </c>
      <c r="W14" t="s">
        <v>66</v>
      </c>
      <c r="X14" t="s">
        <v>126</v>
      </c>
      <c r="AD14" t="s">
        <v>187</v>
      </c>
      <c r="AE14" t="s">
        <v>58</v>
      </c>
      <c r="AF14" t="s">
        <v>58</v>
      </c>
      <c r="AK14" t="s">
        <v>58</v>
      </c>
      <c r="AL14" t="s">
        <v>62</v>
      </c>
      <c r="AQ14" t="s">
        <v>58</v>
      </c>
      <c r="AR14" t="s">
        <v>58</v>
      </c>
      <c r="BL14">
        <v>91539704</v>
      </c>
      <c r="BM14" t="s">
        <v>224</v>
      </c>
      <c r="BN14" t="s">
        <v>225</v>
      </c>
      <c r="BP14" t="s">
        <v>70</v>
      </c>
      <c r="BQ14" t="s">
        <v>71</v>
      </c>
      <c r="BT14">
        <v>13</v>
      </c>
    </row>
    <row r="15" spans="1:72" x14ac:dyDescent="0.25">
      <c r="A15" t="s">
        <v>226</v>
      </c>
      <c r="B15" t="s">
        <v>227</v>
      </c>
      <c r="C15" t="s">
        <v>228</v>
      </c>
      <c r="D15" t="s">
        <v>229</v>
      </c>
      <c r="E15" t="s">
        <v>51</v>
      </c>
      <c r="G15" t="s">
        <v>230</v>
      </c>
      <c r="H15" t="s">
        <v>231</v>
      </c>
      <c r="I15" t="s">
        <v>232</v>
      </c>
      <c r="J15" t="s">
        <v>233</v>
      </c>
      <c r="K15" t="s">
        <v>234</v>
      </c>
      <c r="L15" t="s">
        <v>235</v>
      </c>
      <c r="M15" t="s">
        <v>58</v>
      </c>
      <c r="N15" t="s">
        <v>58</v>
      </c>
      <c r="O15" t="s">
        <v>98</v>
      </c>
      <c r="V15" t="s">
        <v>236</v>
      </c>
      <c r="W15" t="s">
        <v>199</v>
      </c>
      <c r="X15" t="s">
        <v>102</v>
      </c>
      <c r="AD15" t="s">
        <v>83</v>
      </c>
      <c r="AE15" t="s">
        <v>100</v>
      </c>
      <c r="AF15" t="s">
        <v>58</v>
      </c>
      <c r="AK15" t="s">
        <v>65</v>
      </c>
      <c r="AL15" t="s">
        <v>83</v>
      </c>
      <c r="AQ15" t="s">
        <v>58</v>
      </c>
      <c r="AR15" t="s">
        <v>126</v>
      </c>
      <c r="BL15">
        <v>86395033</v>
      </c>
      <c r="BM15" t="s">
        <v>237</v>
      </c>
      <c r="BN15" t="s">
        <v>238</v>
      </c>
      <c r="BP15" t="s">
        <v>70</v>
      </c>
      <c r="BQ15" t="s">
        <v>71</v>
      </c>
      <c r="BT15">
        <v>14</v>
      </c>
    </row>
    <row r="16" spans="1:72" x14ac:dyDescent="0.25">
      <c r="A16" t="s">
        <v>226</v>
      </c>
      <c r="B16" t="s">
        <v>239</v>
      </c>
      <c r="C16" t="s">
        <v>228</v>
      </c>
      <c r="D16" t="s">
        <v>229</v>
      </c>
      <c r="E16" t="s">
        <v>51</v>
      </c>
      <c r="G16" t="s">
        <v>230</v>
      </c>
      <c r="H16" t="s">
        <v>231</v>
      </c>
      <c r="I16" t="s">
        <v>240</v>
      </c>
      <c r="J16" t="s">
        <v>241</v>
      </c>
      <c r="K16" t="s">
        <v>242</v>
      </c>
      <c r="L16" t="s">
        <v>243</v>
      </c>
      <c r="M16" t="s">
        <v>58</v>
      </c>
      <c r="N16" t="s">
        <v>58</v>
      </c>
      <c r="O16" t="s">
        <v>59</v>
      </c>
      <c r="V16" t="s">
        <v>244</v>
      </c>
      <c r="W16" t="s">
        <v>66</v>
      </c>
      <c r="X16" t="s">
        <v>62</v>
      </c>
      <c r="AD16" t="s">
        <v>113</v>
      </c>
      <c r="AE16" t="s">
        <v>62</v>
      </c>
      <c r="AF16" t="s">
        <v>58</v>
      </c>
      <c r="AK16" t="s">
        <v>188</v>
      </c>
      <c r="AL16" t="s">
        <v>86</v>
      </c>
      <c r="AQ16" t="s">
        <v>63</v>
      </c>
      <c r="AR16" t="s">
        <v>100</v>
      </c>
      <c r="BL16">
        <v>86395437</v>
      </c>
      <c r="BM16" t="s">
        <v>237</v>
      </c>
      <c r="BN16" t="s">
        <v>245</v>
      </c>
      <c r="BP16" t="s">
        <v>70</v>
      </c>
      <c r="BQ16" t="s">
        <v>71</v>
      </c>
      <c r="BT16">
        <v>15</v>
      </c>
    </row>
    <row r="17" spans="1:72" x14ac:dyDescent="0.25">
      <c r="A17" t="s">
        <v>246</v>
      </c>
      <c r="B17" t="s">
        <v>247</v>
      </c>
      <c r="C17" t="s">
        <v>228</v>
      </c>
      <c r="D17" t="s">
        <v>229</v>
      </c>
      <c r="E17" t="s">
        <v>51</v>
      </c>
      <c r="G17" t="s">
        <v>230</v>
      </c>
      <c r="H17" t="s">
        <v>230</v>
      </c>
      <c r="I17" t="s">
        <v>248</v>
      </c>
      <c r="J17" t="s">
        <v>249</v>
      </c>
      <c r="K17" t="s">
        <v>250</v>
      </c>
      <c r="L17" t="s">
        <v>251</v>
      </c>
      <c r="M17" t="s">
        <v>58</v>
      </c>
      <c r="N17" t="s">
        <v>58</v>
      </c>
      <c r="O17" t="s">
        <v>136</v>
      </c>
      <c r="V17" t="s">
        <v>252</v>
      </c>
      <c r="W17" t="s">
        <v>253</v>
      </c>
      <c r="X17" t="s">
        <v>58</v>
      </c>
      <c r="AD17" t="s">
        <v>176</v>
      </c>
      <c r="AE17" t="s">
        <v>62</v>
      </c>
      <c r="AF17" t="s">
        <v>187</v>
      </c>
      <c r="AK17" t="s">
        <v>58</v>
      </c>
      <c r="AL17" t="s">
        <v>58</v>
      </c>
      <c r="AQ17" t="s">
        <v>113</v>
      </c>
      <c r="AR17" t="s">
        <v>100</v>
      </c>
      <c r="BL17">
        <v>86395756</v>
      </c>
      <c r="BM17" t="s">
        <v>254</v>
      </c>
      <c r="BN17" t="s">
        <v>255</v>
      </c>
      <c r="BP17" t="s">
        <v>70</v>
      </c>
      <c r="BQ17" t="s">
        <v>71</v>
      </c>
      <c r="BT17">
        <v>16</v>
      </c>
    </row>
    <row r="18" spans="1:72" x14ac:dyDescent="0.25">
      <c r="A18" t="s">
        <v>256</v>
      </c>
      <c r="B18" t="s">
        <v>257</v>
      </c>
      <c r="C18" t="s">
        <v>228</v>
      </c>
      <c r="D18" t="s">
        <v>229</v>
      </c>
      <c r="E18" t="s">
        <v>51</v>
      </c>
      <c r="G18" t="s">
        <v>230</v>
      </c>
      <c r="H18" t="s">
        <v>230</v>
      </c>
      <c r="I18" t="s">
        <v>258</v>
      </c>
      <c r="J18" t="s">
        <v>259</v>
      </c>
      <c r="K18" t="s">
        <v>260</v>
      </c>
      <c r="L18" t="s">
        <v>261</v>
      </c>
      <c r="M18" t="s">
        <v>58</v>
      </c>
      <c r="N18" t="s">
        <v>58</v>
      </c>
      <c r="O18" t="s">
        <v>59</v>
      </c>
      <c r="V18" t="s">
        <v>262</v>
      </c>
      <c r="W18" t="s">
        <v>140</v>
      </c>
      <c r="X18" t="s">
        <v>58</v>
      </c>
      <c r="AD18" t="s">
        <v>263</v>
      </c>
      <c r="AE18" t="s">
        <v>201</v>
      </c>
      <c r="AF18" t="s">
        <v>58</v>
      </c>
      <c r="AK18" t="s">
        <v>264</v>
      </c>
      <c r="AL18" t="s">
        <v>125</v>
      </c>
      <c r="AQ18" t="s">
        <v>140</v>
      </c>
      <c r="AR18" t="s">
        <v>83</v>
      </c>
      <c r="BL18">
        <v>86396777</v>
      </c>
      <c r="BM18" t="s">
        <v>265</v>
      </c>
      <c r="BN18" t="s">
        <v>266</v>
      </c>
      <c r="BP18" t="s">
        <v>70</v>
      </c>
      <c r="BQ18" t="s">
        <v>71</v>
      </c>
      <c r="BT18">
        <v>17</v>
      </c>
    </row>
    <row r="19" spans="1:72" x14ac:dyDescent="0.25">
      <c r="A19" t="s">
        <v>267</v>
      </c>
      <c r="B19" t="s">
        <v>268</v>
      </c>
      <c r="C19" t="s">
        <v>228</v>
      </c>
      <c r="D19" t="s">
        <v>229</v>
      </c>
      <c r="E19" t="s">
        <v>51</v>
      </c>
      <c r="G19" t="s">
        <v>75</v>
      </c>
      <c r="H19" t="s">
        <v>269</v>
      </c>
      <c r="I19" t="s">
        <v>270</v>
      </c>
      <c r="J19" t="s">
        <v>271</v>
      </c>
      <c r="K19" t="s">
        <v>272</v>
      </c>
      <c r="L19" t="s">
        <v>273</v>
      </c>
      <c r="M19" t="s">
        <v>58</v>
      </c>
      <c r="N19" t="s">
        <v>58</v>
      </c>
      <c r="O19" t="s">
        <v>98</v>
      </c>
      <c r="V19" t="s">
        <v>274</v>
      </c>
      <c r="W19" t="s">
        <v>140</v>
      </c>
      <c r="X19" t="s">
        <v>126</v>
      </c>
      <c r="AD19" t="s">
        <v>275</v>
      </c>
      <c r="AE19" t="s">
        <v>201</v>
      </c>
      <c r="AF19" t="s">
        <v>276</v>
      </c>
      <c r="AK19" t="s">
        <v>213</v>
      </c>
      <c r="AL19" t="s">
        <v>200</v>
      </c>
      <c r="AQ19" t="s">
        <v>84</v>
      </c>
      <c r="AR19" t="s">
        <v>83</v>
      </c>
      <c r="BL19">
        <v>86397154</v>
      </c>
      <c r="BM19" t="s">
        <v>277</v>
      </c>
      <c r="BN19" t="s">
        <v>278</v>
      </c>
      <c r="BP19" t="s">
        <v>70</v>
      </c>
      <c r="BQ19" t="s">
        <v>71</v>
      </c>
      <c r="BT19">
        <v>18</v>
      </c>
    </row>
    <row r="20" spans="1:72" x14ac:dyDescent="0.25">
      <c r="A20" t="s">
        <v>279</v>
      </c>
      <c r="B20" t="s">
        <v>280</v>
      </c>
      <c r="C20" t="s">
        <v>228</v>
      </c>
      <c r="D20" t="s">
        <v>229</v>
      </c>
      <c r="E20" t="s">
        <v>51</v>
      </c>
      <c r="G20" t="s">
        <v>75</v>
      </c>
      <c r="H20" t="s">
        <v>269</v>
      </c>
      <c r="I20" t="s">
        <v>281</v>
      </c>
      <c r="J20" t="s">
        <v>282</v>
      </c>
      <c r="K20" t="s">
        <v>283</v>
      </c>
      <c r="L20" t="s">
        <v>284</v>
      </c>
      <c r="M20" t="s">
        <v>58</v>
      </c>
      <c r="N20" t="s">
        <v>58</v>
      </c>
      <c r="O20" t="s">
        <v>136</v>
      </c>
      <c r="V20" t="s">
        <v>285</v>
      </c>
      <c r="W20" t="s">
        <v>188</v>
      </c>
      <c r="X20" t="s">
        <v>100</v>
      </c>
      <c r="AD20" t="s">
        <v>84</v>
      </c>
      <c r="AE20" t="s">
        <v>126</v>
      </c>
      <c r="AF20" t="s">
        <v>58</v>
      </c>
      <c r="AK20" t="s">
        <v>152</v>
      </c>
      <c r="AL20" t="s">
        <v>62</v>
      </c>
      <c r="AQ20" t="s">
        <v>126</v>
      </c>
      <c r="AR20" t="s">
        <v>58</v>
      </c>
      <c r="BL20">
        <v>86397446</v>
      </c>
      <c r="BM20" t="s">
        <v>286</v>
      </c>
      <c r="BN20" t="s">
        <v>287</v>
      </c>
      <c r="BP20" t="s">
        <v>70</v>
      </c>
      <c r="BQ20" t="s">
        <v>71</v>
      </c>
      <c r="BT20">
        <v>19</v>
      </c>
    </row>
    <row r="21" spans="1:72" x14ac:dyDescent="0.25">
      <c r="A21" t="s">
        <v>288</v>
      </c>
      <c r="B21" t="s">
        <v>289</v>
      </c>
      <c r="C21" t="s">
        <v>228</v>
      </c>
      <c r="D21" t="s">
        <v>229</v>
      </c>
      <c r="E21" t="s">
        <v>51</v>
      </c>
      <c r="G21" t="s">
        <v>290</v>
      </c>
      <c r="H21" t="s">
        <v>291</v>
      </c>
      <c r="I21" t="s">
        <v>292</v>
      </c>
      <c r="J21" t="s">
        <v>293</v>
      </c>
      <c r="K21" t="s">
        <v>294</v>
      </c>
      <c r="L21" t="s">
        <v>295</v>
      </c>
      <c r="M21" t="s">
        <v>58</v>
      </c>
      <c r="N21" t="s">
        <v>58</v>
      </c>
      <c r="O21" t="s">
        <v>98</v>
      </c>
      <c r="V21" t="s">
        <v>296</v>
      </c>
      <c r="W21" t="s">
        <v>176</v>
      </c>
      <c r="X21" t="s">
        <v>102</v>
      </c>
      <c r="AD21" t="s">
        <v>275</v>
      </c>
      <c r="AE21" t="s">
        <v>138</v>
      </c>
      <c r="AF21" t="s">
        <v>62</v>
      </c>
      <c r="AK21" t="s">
        <v>61</v>
      </c>
      <c r="AL21" t="s">
        <v>63</v>
      </c>
      <c r="AQ21" t="s">
        <v>253</v>
      </c>
      <c r="AR21" t="s">
        <v>86</v>
      </c>
      <c r="BL21">
        <v>86397953</v>
      </c>
      <c r="BM21" t="s">
        <v>297</v>
      </c>
      <c r="BN21" t="s">
        <v>298</v>
      </c>
      <c r="BP21" t="s">
        <v>70</v>
      </c>
      <c r="BQ21" t="s">
        <v>71</v>
      </c>
      <c r="BT21">
        <v>20</v>
      </c>
    </row>
    <row r="22" spans="1:72" x14ac:dyDescent="0.25">
      <c r="A22" t="s">
        <v>299</v>
      </c>
      <c r="B22" t="s">
        <v>300</v>
      </c>
      <c r="C22" t="s">
        <v>228</v>
      </c>
      <c r="D22" t="s">
        <v>229</v>
      </c>
      <c r="E22" t="s">
        <v>51</v>
      </c>
      <c r="G22" t="s">
        <v>290</v>
      </c>
      <c r="H22" t="s">
        <v>301</v>
      </c>
      <c r="I22" t="s">
        <v>302</v>
      </c>
      <c r="J22" t="s">
        <v>303</v>
      </c>
      <c r="K22" t="s">
        <v>304</v>
      </c>
      <c r="L22" t="s">
        <v>305</v>
      </c>
      <c r="M22" t="s">
        <v>58</v>
      </c>
      <c r="N22" t="s">
        <v>58</v>
      </c>
      <c r="O22" t="s">
        <v>136</v>
      </c>
      <c r="V22" t="s">
        <v>306</v>
      </c>
      <c r="W22" t="s">
        <v>200</v>
      </c>
      <c r="X22" t="s">
        <v>58</v>
      </c>
      <c r="AD22" t="s">
        <v>63</v>
      </c>
      <c r="AE22" t="s">
        <v>126</v>
      </c>
      <c r="AF22" t="s">
        <v>58</v>
      </c>
      <c r="AK22" t="s">
        <v>113</v>
      </c>
      <c r="AL22" t="s">
        <v>187</v>
      </c>
      <c r="AQ22" t="s">
        <v>58</v>
      </c>
      <c r="AR22" t="s">
        <v>58</v>
      </c>
      <c r="BL22">
        <v>86398523</v>
      </c>
      <c r="BM22" t="s">
        <v>307</v>
      </c>
      <c r="BN22" t="s">
        <v>308</v>
      </c>
      <c r="BP22" t="s">
        <v>70</v>
      </c>
      <c r="BQ22" t="s">
        <v>71</v>
      </c>
      <c r="BT22">
        <v>21</v>
      </c>
    </row>
    <row r="23" spans="1:72" x14ac:dyDescent="0.25">
      <c r="A23" t="s">
        <v>309</v>
      </c>
      <c r="B23" t="s">
        <v>310</v>
      </c>
      <c r="C23" t="s">
        <v>228</v>
      </c>
      <c r="D23" t="s">
        <v>229</v>
      </c>
      <c r="E23" t="s">
        <v>51</v>
      </c>
      <c r="G23" t="s">
        <v>290</v>
      </c>
      <c r="H23" t="s">
        <v>311</v>
      </c>
      <c r="I23" t="s">
        <v>312</v>
      </c>
      <c r="J23" t="s">
        <v>313</v>
      </c>
      <c r="K23" t="s">
        <v>314</v>
      </c>
      <c r="L23" t="s">
        <v>315</v>
      </c>
      <c r="M23" t="s">
        <v>58</v>
      </c>
      <c r="N23" t="s">
        <v>58</v>
      </c>
      <c r="O23" t="s">
        <v>59</v>
      </c>
      <c r="V23" t="s">
        <v>316</v>
      </c>
      <c r="W23" t="s">
        <v>101</v>
      </c>
      <c r="X23" t="s">
        <v>187</v>
      </c>
      <c r="AD23" t="s">
        <v>100</v>
      </c>
      <c r="AE23" t="s">
        <v>187</v>
      </c>
      <c r="AF23" t="s">
        <v>58</v>
      </c>
      <c r="AK23" t="s">
        <v>58</v>
      </c>
      <c r="AL23" t="s">
        <v>58</v>
      </c>
      <c r="AQ23" t="s">
        <v>58</v>
      </c>
      <c r="AR23" t="s">
        <v>58</v>
      </c>
      <c r="BL23">
        <v>86398772</v>
      </c>
      <c r="BM23" t="s">
        <v>317</v>
      </c>
      <c r="BN23" t="s">
        <v>318</v>
      </c>
      <c r="BP23" t="s">
        <v>70</v>
      </c>
      <c r="BQ23" t="s">
        <v>71</v>
      </c>
      <c r="BT23">
        <v>22</v>
      </c>
    </row>
    <row r="24" spans="1:72" x14ac:dyDescent="0.25">
      <c r="A24" t="s">
        <v>319</v>
      </c>
      <c r="B24" t="s">
        <v>320</v>
      </c>
      <c r="C24" t="s">
        <v>321</v>
      </c>
      <c r="D24" t="s">
        <v>50</v>
      </c>
      <c r="E24" t="s">
        <v>51</v>
      </c>
      <c r="G24" t="s">
        <v>322</v>
      </c>
      <c r="H24" t="s">
        <v>323</v>
      </c>
      <c r="I24" t="s">
        <v>324</v>
      </c>
      <c r="J24" t="s">
        <v>325</v>
      </c>
      <c r="K24" t="s">
        <v>326</v>
      </c>
      <c r="L24" t="s">
        <v>327</v>
      </c>
      <c r="M24" t="s">
        <v>58</v>
      </c>
      <c r="N24" t="s">
        <v>58</v>
      </c>
      <c r="O24" t="s">
        <v>136</v>
      </c>
      <c r="V24" t="s">
        <v>328</v>
      </c>
      <c r="W24" t="s">
        <v>188</v>
      </c>
      <c r="X24" t="s">
        <v>187</v>
      </c>
      <c r="AD24" t="s">
        <v>126</v>
      </c>
      <c r="AE24" t="s">
        <v>62</v>
      </c>
      <c r="AF24" t="s">
        <v>58</v>
      </c>
      <c r="AK24" t="s">
        <v>58</v>
      </c>
      <c r="AL24" t="s">
        <v>58</v>
      </c>
      <c r="AQ24" t="s">
        <v>58</v>
      </c>
      <c r="AR24" t="s">
        <v>85</v>
      </c>
      <c r="AS24" t="s">
        <v>329</v>
      </c>
      <c r="BL24">
        <v>86544481</v>
      </c>
      <c r="BM24" t="s">
        <v>330</v>
      </c>
      <c r="BN24" t="s">
        <v>331</v>
      </c>
      <c r="BP24" t="s">
        <v>70</v>
      </c>
      <c r="BQ24" t="s">
        <v>71</v>
      </c>
      <c r="BT24">
        <v>23</v>
      </c>
    </row>
    <row r="25" spans="1:72" x14ac:dyDescent="0.25">
      <c r="A25" t="s">
        <v>332</v>
      </c>
      <c r="B25" t="s">
        <v>333</v>
      </c>
      <c r="C25" t="s">
        <v>321</v>
      </c>
      <c r="D25" t="s">
        <v>50</v>
      </c>
      <c r="E25" t="s">
        <v>51</v>
      </c>
      <c r="G25" t="s">
        <v>322</v>
      </c>
      <c r="H25" t="s">
        <v>322</v>
      </c>
      <c r="I25" t="s">
        <v>334</v>
      </c>
      <c r="J25" t="s">
        <v>335</v>
      </c>
      <c r="K25" t="s">
        <v>336</v>
      </c>
      <c r="L25" t="s">
        <v>337</v>
      </c>
      <c r="M25" t="s">
        <v>58</v>
      </c>
      <c r="N25" t="s">
        <v>58</v>
      </c>
      <c r="O25" t="s">
        <v>98</v>
      </c>
      <c r="V25" t="s">
        <v>338</v>
      </c>
      <c r="W25" t="s">
        <v>140</v>
      </c>
      <c r="X25" t="s">
        <v>58</v>
      </c>
      <c r="AD25" t="s">
        <v>62</v>
      </c>
      <c r="AE25" t="s">
        <v>100</v>
      </c>
      <c r="AF25" t="s">
        <v>58</v>
      </c>
      <c r="AK25" t="s">
        <v>58</v>
      </c>
      <c r="AL25" t="s">
        <v>83</v>
      </c>
      <c r="AQ25" t="s">
        <v>58</v>
      </c>
      <c r="AR25" t="s">
        <v>62</v>
      </c>
      <c r="AS25" t="s">
        <v>339</v>
      </c>
      <c r="BL25">
        <v>86544979</v>
      </c>
      <c r="BM25" t="s">
        <v>340</v>
      </c>
      <c r="BN25" t="s">
        <v>341</v>
      </c>
      <c r="BP25" t="s">
        <v>70</v>
      </c>
      <c r="BQ25" t="s">
        <v>71</v>
      </c>
      <c r="BT25">
        <v>24</v>
      </c>
    </row>
    <row r="26" spans="1:72" x14ac:dyDescent="0.25">
      <c r="A26" t="s">
        <v>342</v>
      </c>
      <c r="B26" t="s">
        <v>343</v>
      </c>
      <c r="C26" t="s">
        <v>321</v>
      </c>
      <c r="D26" t="s">
        <v>50</v>
      </c>
      <c r="E26" t="s">
        <v>51</v>
      </c>
      <c r="G26" t="s">
        <v>322</v>
      </c>
      <c r="H26" t="s">
        <v>322</v>
      </c>
      <c r="I26" t="s">
        <v>344</v>
      </c>
      <c r="J26" t="s">
        <v>345</v>
      </c>
      <c r="K26" t="s">
        <v>346</v>
      </c>
      <c r="L26" t="s">
        <v>347</v>
      </c>
      <c r="M26" t="s">
        <v>58</v>
      </c>
      <c r="N26" t="s">
        <v>58</v>
      </c>
      <c r="O26" t="s">
        <v>59</v>
      </c>
      <c r="V26" t="s">
        <v>348</v>
      </c>
      <c r="W26" t="s">
        <v>349</v>
      </c>
      <c r="X26" t="s">
        <v>187</v>
      </c>
      <c r="AD26" t="s">
        <v>83</v>
      </c>
      <c r="AE26" t="s">
        <v>126</v>
      </c>
      <c r="AF26" t="s">
        <v>58</v>
      </c>
      <c r="AK26" t="s">
        <v>58</v>
      </c>
      <c r="AL26" t="s">
        <v>58</v>
      </c>
      <c r="AQ26" t="s">
        <v>58</v>
      </c>
      <c r="AR26" t="s">
        <v>62</v>
      </c>
      <c r="AS26" t="s">
        <v>350</v>
      </c>
      <c r="BL26">
        <v>86545211</v>
      </c>
      <c r="BM26" t="s">
        <v>351</v>
      </c>
      <c r="BN26" t="s">
        <v>352</v>
      </c>
      <c r="BP26" t="s">
        <v>70</v>
      </c>
      <c r="BQ26" t="s">
        <v>71</v>
      </c>
      <c r="BT26">
        <v>25</v>
      </c>
    </row>
    <row r="27" spans="1:72" x14ac:dyDescent="0.25">
      <c r="A27" t="s">
        <v>353</v>
      </c>
      <c r="B27" t="s">
        <v>354</v>
      </c>
      <c r="C27" t="s">
        <v>321</v>
      </c>
      <c r="D27" t="s">
        <v>50</v>
      </c>
      <c r="E27" t="s">
        <v>51</v>
      </c>
      <c r="G27" t="s">
        <v>355</v>
      </c>
      <c r="H27" t="s">
        <v>355</v>
      </c>
      <c r="I27" t="s">
        <v>356</v>
      </c>
      <c r="J27" t="s">
        <v>357</v>
      </c>
      <c r="K27" t="s">
        <v>358</v>
      </c>
      <c r="L27" t="s">
        <v>359</v>
      </c>
      <c r="M27" t="s">
        <v>58</v>
      </c>
      <c r="N27" t="s">
        <v>58</v>
      </c>
      <c r="O27" t="s">
        <v>59</v>
      </c>
      <c r="V27" t="s">
        <v>112</v>
      </c>
      <c r="W27" t="s">
        <v>86</v>
      </c>
      <c r="X27" t="s">
        <v>58</v>
      </c>
      <c r="AD27" t="s">
        <v>102</v>
      </c>
      <c r="AE27" t="s">
        <v>124</v>
      </c>
      <c r="AF27" t="s">
        <v>58</v>
      </c>
      <c r="AK27" t="s">
        <v>58</v>
      </c>
      <c r="AL27" t="s">
        <v>62</v>
      </c>
      <c r="AQ27" t="s">
        <v>58</v>
      </c>
      <c r="AR27" t="s">
        <v>113</v>
      </c>
      <c r="AS27" t="s">
        <v>360</v>
      </c>
      <c r="BL27">
        <v>86545414</v>
      </c>
      <c r="BM27" t="s">
        <v>361</v>
      </c>
      <c r="BN27" t="s">
        <v>362</v>
      </c>
      <c r="BP27" t="s">
        <v>70</v>
      </c>
      <c r="BQ27" t="s">
        <v>71</v>
      </c>
      <c r="BT27">
        <v>26</v>
      </c>
    </row>
    <row r="28" spans="1:72" x14ac:dyDescent="0.25">
      <c r="A28" t="s">
        <v>363</v>
      </c>
      <c r="B28" t="s">
        <v>364</v>
      </c>
      <c r="C28" t="s">
        <v>321</v>
      </c>
      <c r="D28" t="s">
        <v>50</v>
      </c>
      <c r="E28" t="s">
        <v>51</v>
      </c>
      <c r="G28" t="s">
        <v>355</v>
      </c>
      <c r="H28" t="s">
        <v>365</v>
      </c>
      <c r="I28" t="s">
        <v>366</v>
      </c>
      <c r="J28" t="s">
        <v>367</v>
      </c>
      <c r="K28" t="s">
        <v>368</v>
      </c>
      <c r="L28" t="s">
        <v>369</v>
      </c>
      <c r="M28" t="s">
        <v>58</v>
      </c>
      <c r="N28" t="s">
        <v>58</v>
      </c>
      <c r="O28" t="s">
        <v>136</v>
      </c>
      <c r="V28" t="s">
        <v>112</v>
      </c>
      <c r="W28" t="s">
        <v>152</v>
      </c>
      <c r="X28" t="s">
        <v>58</v>
      </c>
      <c r="AD28" t="s">
        <v>125</v>
      </c>
      <c r="AE28" t="s">
        <v>124</v>
      </c>
      <c r="AF28" t="s">
        <v>58</v>
      </c>
      <c r="AK28" t="s">
        <v>58</v>
      </c>
      <c r="AL28" t="s">
        <v>276</v>
      </c>
      <c r="AQ28" t="s">
        <v>58</v>
      </c>
      <c r="AR28" t="s">
        <v>58</v>
      </c>
      <c r="AS28" t="s">
        <v>370</v>
      </c>
      <c r="BL28">
        <v>86545809</v>
      </c>
      <c r="BM28" t="s">
        <v>371</v>
      </c>
      <c r="BN28" t="s">
        <v>372</v>
      </c>
      <c r="BP28" t="s">
        <v>70</v>
      </c>
      <c r="BQ28" t="s">
        <v>71</v>
      </c>
      <c r="BT28">
        <v>27</v>
      </c>
    </row>
    <row r="29" spans="1:72" x14ac:dyDescent="0.25">
      <c r="A29" t="s">
        <v>373</v>
      </c>
      <c r="B29" t="s">
        <v>374</v>
      </c>
      <c r="C29" t="s">
        <v>321</v>
      </c>
      <c r="D29" t="s">
        <v>50</v>
      </c>
      <c r="E29" t="s">
        <v>51</v>
      </c>
      <c r="G29" t="s">
        <v>355</v>
      </c>
      <c r="H29" t="s">
        <v>375</v>
      </c>
      <c r="I29" t="s">
        <v>376</v>
      </c>
      <c r="J29" t="s">
        <v>377</v>
      </c>
      <c r="K29" t="s">
        <v>378</v>
      </c>
      <c r="L29" t="s">
        <v>379</v>
      </c>
      <c r="M29" t="s">
        <v>58</v>
      </c>
      <c r="N29" t="s">
        <v>58</v>
      </c>
      <c r="O29" t="s">
        <v>380</v>
      </c>
      <c r="P29" t="s">
        <v>381</v>
      </c>
      <c r="V29" t="s">
        <v>99</v>
      </c>
      <c r="W29" t="s">
        <v>276</v>
      </c>
      <c r="X29" t="s">
        <v>100</v>
      </c>
      <c r="AD29" t="s">
        <v>63</v>
      </c>
      <c r="AE29" t="s">
        <v>113</v>
      </c>
      <c r="AF29" t="s">
        <v>58</v>
      </c>
      <c r="AK29" t="s">
        <v>58</v>
      </c>
      <c r="AL29" t="s">
        <v>382</v>
      </c>
      <c r="AQ29" t="s">
        <v>58</v>
      </c>
      <c r="AR29" t="s">
        <v>86</v>
      </c>
      <c r="AS29" t="s">
        <v>383</v>
      </c>
      <c r="BL29">
        <v>86546097</v>
      </c>
      <c r="BM29" t="s">
        <v>384</v>
      </c>
      <c r="BN29" t="s">
        <v>385</v>
      </c>
      <c r="BP29" t="s">
        <v>70</v>
      </c>
      <c r="BQ29" t="s">
        <v>71</v>
      </c>
      <c r="BT29">
        <v>28</v>
      </c>
    </row>
    <row r="30" spans="1:72" x14ac:dyDescent="0.25">
      <c r="A30" t="s">
        <v>386</v>
      </c>
      <c r="B30" t="s">
        <v>387</v>
      </c>
      <c r="C30" t="s">
        <v>321</v>
      </c>
      <c r="D30" t="s">
        <v>50</v>
      </c>
      <c r="E30" t="s">
        <v>51</v>
      </c>
      <c r="G30" t="s">
        <v>388</v>
      </c>
      <c r="H30" t="s">
        <v>389</v>
      </c>
      <c r="I30" t="s">
        <v>390</v>
      </c>
      <c r="J30" t="s">
        <v>391</v>
      </c>
      <c r="K30" t="s">
        <v>392</v>
      </c>
      <c r="L30" t="s">
        <v>393</v>
      </c>
      <c r="M30" t="s">
        <v>58</v>
      </c>
      <c r="N30" t="s">
        <v>58</v>
      </c>
      <c r="O30" t="s">
        <v>59</v>
      </c>
      <c r="V30" t="s">
        <v>394</v>
      </c>
      <c r="W30" t="s">
        <v>395</v>
      </c>
      <c r="X30" t="s">
        <v>100</v>
      </c>
      <c r="AD30" t="s">
        <v>163</v>
      </c>
      <c r="AE30" t="s">
        <v>199</v>
      </c>
      <c r="AF30" t="s">
        <v>187</v>
      </c>
      <c r="AK30" t="s">
        <v>58</v>
      </c>
      <c r="AL30" t="s">
        <v>396</v>
      </c>
      <c r="AQ30" t="s">
        <v>58</v>
      </c>
      <c r="AR30" t="s">
        <v>200</v>
      </c>
      <c r="AS30" t="s">
        <v>397</v>
      </c>
      <c r="BL30">
        <v>86546458</v>
      </c>
      <c r="BM30" t="s">
        <v>398</v>
      </c>
      <c r="BN30" t="s">
        <v>399</v>
      </c>
      <c r="BP30" t="s">
        <v>70</v>
      </c>
      <c r="BQ30" t="s">
        <v>71</v>
      </c>
      <c r="BT30">
        <v>29</v>
      </c>
    </row>
    <row r="31" spans="1:72" x14ac:dyDescent="0.25">
      <c r="A31" t="s">
        <v>400</v>
      </c>
      <c r="B31" t="s">
        <v>401</v>
      </c>
      <c r="C31" t="s">
        <v>321</v>
      </c>
      <c r="D31" t="s">
        <v>50</v>
      </c>
      <c r="E31" t="s">
        <v>51</v>
      </c>
      <c r="G31" t="s">
        <v>388</v>
      </c>
      <c r="H31" t="s">
        <v>389</v>
      </c>
      <c r="I31" t="s">
        <v>402</v>
      </c>
      <c r="J31" t="s">
        <v>403</v>
      </c>
      <c r="K31" t="s">
        <v>404</v>
      </c>
      <c r="L31" t="s">
        <v>405</v>
      </c>
      <c r="M31" t="s">
        <v>58</v>
      </c>
      <c r="N31" t="s">
        <v>58</v>
      </c>
      <c r="O31" t="s">
        <v>136</v>
      </c>
      <c r="V31" t="s">
        <v>150</v>
      </c>
      <c r="W31" t="s">
        <v>406</v>
      </c>
      <c r="X31" t="s">
        <v>102</v>
      </c>
      <c r="AD31" t="s">
        <v>65</v>
      </c>
      <c r="AE31" t="s">
        <v>65</v>
      </c>
      <c r="AF31" t="s">
        <v>58</v>
      </c>
      <c r="AK31" t="s">
        <v>58</v>
      </c>
      <c r="AL31" t="s">
        <v>66</v>
      </c>
      <c r="AQ31" t="s">
        <v>58</v>
      </c>
      <c r="AR31" t="s">
        <v>63</v>
      </c>
      <c r="AS31" t="s">
        <v>407</v>
      </c>
      <c r="BL31">
        <v>86546637</v>
      </c>
      <c r="BM31" t="s">
        <v>408</v>
      </c>
      <c r="BN31" t="s">
        <v>409</v>
      </c>
      <c r="BP31" t="s">
        <v>70</v>
      </c>
      <c r="BQ31" t="s">
        <v>71</v>
      </c>
      <c r="BT31">
        <v>30</v>
      </c>
    </row>
    <row r="32" spans="1:72" x14ac:dyDescent="0.25">
      <c r="A32" t="s">
        <v>410</v>
      </c>
      <c r="B32" t="s">
        <v>411</v>
      </c>
      <c r="C32" t="s">
        <v>412</v>
      </c>
      <c r="D32" t="s">
        <v>50</v>
      </c>
      <c r="E32" t="s">
        <v>51</v>
      </c>
      <c r="G32" t="s">
        <v>107</v>
      </c>
      <c r="H32" t="s">
        <v>131</v>
      </c>
      <c r="I32" t="s">
        <v>413</v>
      </c>
      <c r="J32" t="s">
        <v>414</v>
      </c>
      <c r="K32" t="s">
        <v>415</v>
      </c>
      <c r="L32" t="s">
        <v>416</v>
      </c>
      <c r="M32" t="s">
        <v>58</v>
      </c>
      <c r="N32" t="s">
        <v>58</v>
      </c>
      <c r="O32" t="s">
        <v>136</v>
      </c>
      <c r="V32" t="s">
        <v>417</v>
      </c>
      <c r="W32" t="s">
        <v>176</v>
      </c>
      <c r="X32" t="s">
        <v>100</v>
      </c>
      <c r="AD32" t="s">
        <v>100</v>
      </c>
      <c r="AE32" t="s">
        <v>58</v>
      </c>
      <c r="AF32" t="s">
        <v>58</v>
      </c>
      <c r="AK32" t="s">
        <v>58</v>
      </c>
      <c r="AL32" t="s">
        <v>125</v>
      </c>
      <c r="AQ32" t="s">
        <v>58</v>
      </c>
      <c r="AR32" t="s">
        <v>58</v>
      </c>
      <c r="AS32" t="s">
        <v>418</v>
      </c>
      <c r="BL32">
        <v>86819731</v>
      </c>
      <c r="BM32" t="s">
        <v>419</v>
      </c>
      <c r="BN32" t="s">
        <v>420</v>
      </c>
      <c r="BP32" t="s">
        <v>70</v>
      </c>
      <c r="BQ32" t="s">
        <v>71</v>
      </c>
      <c r="BT32">
        <v>31</v>
      </c>
    </row>
    <row r="33" spans="1:72" x14ac:dyDescent="0.25">
      <c r="A33" t="s">
        <v>421</v>
      </c>
      <c r="B33" t="s">
        <v>422</v>
      </c>
      <c r="C33" t="s">
        <v>321</v>
      </c>
      <c r="D33" t="s">
        <v>50</v>
      </c>
      <c r="E33" t="s">
        <v>51</v>
      </c>
      <c r="G33" t="s">
        <v>388</v>
      </c>
      <c r="H33" t="s">
        <v>423</v>
      </c>
      <c r="I33" t="s">
        <v>424</v>
      </c>
      <c r="J33" t="s">
        <v>425</v>
      </c>
      <c r="K33" t="s">
        <v>426</v>
      </c>
      <c r="L33" t="s">
        <v>427</v>
      </c>
      <c r="M33" t="s">
        <v>58</v>
      </c>
      <c r="N33" t="s">
        <v>58</v>
      </c>
      <c r="O33" t="s">
        <v>98</v>
      </c>
      <c r="V33" t="s">
        <v>428</v>
      </c>
      <c r="W33" t="s">
        <v>382</v>
      </c>
      <c r="X33" t="s">
        <v>187</v>
      </c>
      <c r="AD33" t="s">
        <v>58</v>
      </c>
      <c r="AE33" t="s">
        <v>58</v>
      </c>
      <c r="AF33" t="s">
        <v>58</v>
      </c>
      <c r="AK33" t="s">
        <v>58</v>
      </c>
      <c r="AL33" t="s">
        <v>58</v>
      </c>
      <c r="AQ33" t="s">
        <v>58</v>
      </c>
      <c r="AR33" t="s">
        <v>58</v>
      </c>
      <c r="AS33" t="s">
        <v>429</v>
      </c>
      <c r="BL33">
        <v>86817242</v>
      </c>
      <c r="BM33" t="s">
        <v>430</v>
      </c>
      <c r="BN33" t="s">
        <v>431</v>
      </c>
      <c r="BP33" t="s">
        <v>70</v>
      </c>
      <c r="BQ33" t="s">
        <v>71</v>
      </c>
      <c r="BT33">
        <v>32</v>
      </c>
    </row>
    <row r="34" spans="1:72" x14ac:dyDescent="0.25">
      <c r="A34" t="s">
        <v>432</v>
      </c>
      <c r="B34" t="s">
        <v>433</v>
      </c>
      <c r="C34" t="s">
        <v>412</v>
      </c>
      <c r="D34" t="s">
        <v>50</v>
      </c>
      <c r="E34" t="s">
        <v>51</v>
      </c>
      <c r="G34" t="s">
        <v>434</v>
      </c>
      <c r="H34" t="s">
        <v>435</v>
      </c>
      <c r="I34" t="s">
        <v>436</v>
      </c>
      <c r="J34" t="s">
        <v>437</v>
      </c>
      <c r="K34" t="s">
        <v>438</v>
      </c>
      <c r="L34" t="s">
        <v>439</v>
      </c>
      <c r="M34" t="s">
        <v>58</v>
      </c>
      <c r="N34" t="s">
        <v>58</v>
      </c>
      <c r="O34" t="s">
        <v>59</v>
      </c>
      <c r="V34" t="s">
        <v>440</v>
      </c>
      <c r="W34" t="s">
        <v>441</v>
      </c>
      <c r="X34" t="s">
        <v>187</v>
      </c>
      <c r="AD34" t="s">
        <v>176</v>
      </c>
      <c r="AE34" t="s">
        <v>140</v>
      </c>
      <c r="AF34" t="s">
        <v>58</v>
      </c>
      <c r="AK34" t="s">
        <v>58</v>
      </c>
      <c r="AL34" t="s">
        <v>276</v>
      </c>
      <c r="AQ34" t="s">
        <v>58</v>
      </c>
      <c r="AR34" t="s">
        <v>82</v>
      </c>
      <c r="AS34" t="s">
        <v>442</v>
      </c>
      <c r="BL34">
        <v>86817570</v>
      </c>
      <c r="BM34" t="s">
        <v>443</v>
      </c>
      <c r="BN34" t="s">
        <v>444</v>
      </c>
      <c r="BP34" t="s">
        <v>70</v>
      </c>
      <c r="BQ34" t="s">
        <v>71</v>
      </c>
      <c r="BT34">
        <v>33</v>
      </c>
    </row>
    <row r="35" spans="1:72" x14ac:dyDescent="0.25">
      <c r="A35" t="s">
        <v>445</v>
      </c>
      <c r="B35" t="s">
        <v>446</v>
      </c>
      <c r="C35" t="s">
        <v>412</v>
      </c>
      <c r="D35" t="s">
        <v>50</v>
      </c>
      <c r="E35" t="s">
        <v>51</v>
      </c>
      <c r="G35" t="s">
        <v>434</v>
      </c>
      <c r="H35" t="s">
        <v>447</v>
      </c>
      <c r="I35" t="s">
        <v>448</v>
      </c>
      <c r="J35" t="s">
        <v>449</v>
      </c>
      <c r="K35" t="s">
        <v>450</v>
      </c>
      <c r="L35" t="s">
        <v>451</v>
      </c>
      <c r="M35" t="s">
        <v>58</v>
      </c>
      <c r="N35" t="s">
        <v>58</v>
      </c>
      <c r="O35" t="s">
        <v>136</v>
      </c>
      <c r="V35" t="s">
        <v>198</v>
      </c>
      <c r="W35" t="s">
        <v>452</v>
      </c>
      <c r="X35" t="s">
        <v>187</v>
      </c>
      <c r="AD35" t="s">
        <v>84</v>
      </c>
      <c r="AE35" t="s">
        <v>85</v>
      </c>
      <c r="AF35" t="s">
        <v>58</v>
      </c>
      <c r="AK35" t="s">
        <v>58</v>
      </c>
      <c r="AL35" t="s">
        <v>86</v>
      </c>
      <c r="AQ35" t="s">
        <v>58</v>
      </c>
      <c r="AR35" t="s">
        <v>63</v>
      </c>
      <c r="AS35" t="s">
        <v>453</v>
      </c>
      <c r="BL35">
        <v>86817854</v>
      </c>
      <c r="BM35" t="s">
        <v>454</v>
      </c>
      <c r="BN35" t="s">
        <v>455</v>
      </c>
      <c r="BP35" t="s">
        <v>70</v>
      </c>
      <c r="BQ35" t="s">
        <v>71</v>
      </c>
      <c r="BT35">
        <v>34</v>
      </c>
    </row>
    <row r="36" spans="1:72" x14ac:dyDescent="0.25">
      <c r="A36" t="s">
        <v>456</v>
      </c>
      <c r="B36" t="s">
        <v>457</v>
      </c>
      <c r="C36" t="s">
        <v>412</v>
      </c>
      <c r="D36" t="s">
        <v>50</v>
      </c>
      <c r="E36" t="s">
        <v>51</v>
      </c>
      <c r="G36" t="s">
        <v>434</v>
      </c>
      <c r="H36" t="s">
        <v>458</v>
      </c>
      <c r="I36" t="s">
        <v>459</v>
      </c>
      <c r="J36" t="s">
        <v>460</v>
      </c>
      <c r="K36" t="s">
        <v>461</v>
      </c>
      <c r="L36" t="s">
        <v>462</v>
      </c>
      <c r="M36" t="s">
        <v>58</v>
      </c>
      <c r="N36" t="s">
        <v>58</v>
      </c>
      <c r="O36" t="s">
        <v>98</v>
      </c>
      <c r="V36" t="s">
        <v>328</v>
      </c>
      <c r="W36" t="s">
        <v>263</v>
      </c>
      <c r="X36" t="s">
        <v>124</v>
      </c>
      <c r="AD36" t="s">
        <v>176</v>
      </c>
      <c r="AE36" t="s">
        <v>66</v>
      </c>
      <c r="AF36" t="s">
        <v>58</v>
      </c>
      <c r="AK36" t="s">
        <v>58</v>
      </c>
      <c r="AL36" t="s">
        <v>200</v>
      </c>
      <c r="AQ36" t="s">
        <v>58</v>
      </c>
      <c r="AR36" t="s">
        <v>382</v>
      </c>
      <c r="AS36" t="s">
        <v>463</v>
      </c>
      <c r="BL36">
        <v>86818126</v>
      </c>
      <c r="BM36" t="s">
        <v>464</v>
      </c>
      <c r="BN36" t="s">
        <v>465</v>
      </c>
      <c r="BP36" t="s">
        <v>70</v>
      </c>
      <c r="BQ36" t="s">
        <v>71</v>
      </c>
      <c r="BT36">
        <v>35</v>
      </c>
    </row>
    <row r="37" spans="1:72" x14ac:dyDescent="0.25">
      <c r="A37" t="s">
        <v>466</v>
      </c>
      <c r="B37" t="s">
        <v>467</v>
      </c>
      <c r="C37" t="s">
        <v>412</v>
      </c>
      <c r="D37" t="s">
        <v>50</v>
      </c>
      <c r="E37" t="s">
        <v>51</v>
      </c>
      <c r="G37" t="s">
        <v>52</v>
      </c>
      <c r="H37" t="s">
        <v>468</v>
      </c>
      <c r="I37" t="s">
        <v>469</v>
      </c>
      <c r="J37" t="s">
        <v>470</v>
      </c>
      <c r="K37" t="s">
        <v>471</v>
      </c>
      <c r="L37" t="s">
        <v>472</v>
      </c>
      <c r="M37" t="s">
        <v>58</v>
      </c>
      <c r="N37" t="s">
        <v>58</v>
      </c>
      <c r="O37" t="s">
        <v>136</v>
      </c>
      <c r="V37" t="s">
        <v>212</v>
      </c>
      <c r="W37" t="s">
        <v>188</v>
      </c>
      <c r="X37" t="s">
        <v>187</v>
      </c>
      <c r="AD37" t="s">
        <v>113</v>
      </c>
      <c r="AE37" t="s">
        <v>85</v>
      </c>
      <c r="AF37" t="s">
        <v>58</v>
      </c>
      <c r="AK37" t="s">
        <v>58</v>
      </c>
      <c r="AL37" t="s">
        <v>441</v>
      </c>
      <c r="AQ37" t="s">
        <v>58</v>
      </c>
      <c r="AR37" t="s">
        <v>83</v>
      </c>
      <c r="AS37" t="s">
        <v>473</v>
      </c>
      <c r="BL37">
        <v>86818350</v>
      </c>
      <c r="BM37" t="s">
        <v>474</v>
      </c>
      <c r="BN37" t="s">
        <v>475</v>
      </c>
      <c r="BP37" t="s">
        <v>70</v>
      </c>
      <c r="BQ37" t="s">
        <v>71</v>
      </c>
      <c r="BT37">
        <v>36</v>
      </c>
    </row>
    <row r="38" spans="1:72" x14ac:dyDescent="0.25">
      <c r="A38" t="s">
        <v>476</v>
      </c>
      <c r="B38" t="s">
        <v>477</v>
      </c>
      <c r="C38" t="s">
        <v>412</v>
      </c>
      <c r="D38" t="s">
        <v>50</v>
      </c>
      <c r="E38" t="s">
        <v>51</v>
      </c>
      <c r="G38" t="s">
        <v>52</v>
      </c>
      <c r="H38" t="s">
        <v>53</v>
      </c>
      <c r="I38" t="s">
        <v>478</v>
      </c>
      <c r="J38" t="s">
        <v>479</v>
      </c>
      <c r="K38" t="s">
        <v>480</v>
      </c>
      <c r="L38" t="s">
        <v>481</v>
      </c>
      <c r="M38" t="s">
        <v>58</v>
      </c>
      <c r="N38" t="s">
        <v>58</v>
      </c>
      <c r="O38" t="s">
        <v>59</v>
      </c>
      <c r="V38" t="s">
        <v>338</v>
      </c>
      <c r="W38" t="s">
        <v>82</v>
      </c>
      <c r="X38" t="s">
        <v>62</v>
      </c>
      <c r="AD38" t="s">
        <v>124</v>
      </c>
      <c r="AE38" t="s">
        <v>163</v>
      </c>
      <c r="AF38" t="s">
        <v>100</v>
      </c>
      <c r="AK38" t="s">
        <v>58</v>
      </c>
      <c r="AL38" t="s">
        <v>176</v>
      </c>
      <c r="AQ38" t="s">
        <v>58</v>
      </c>
      <c r="AR38" t="s">
        <v>113</v>
      </c>
      <c r="AS38" t="s">
        <v>482</v>
      </c>
      <c r="BL38">
        <v>86818727</v>
      </c>
      <c r="BM38" t="s">
        <v>483</v>
      </c>
      <c r="BN38" t="s">
        <v>484</v>
      </c>
      <c r="BP38" t="s">
        <v>70</v>
      </c>
      <c r="BQ38" t="s">
        <v>71</v>
      </c>
      <c r="BT38">
        <v>37</v>
      </c>
    </row>
    <row r="39" spans="1:72" x14ac:dyDescent="0.25">
      <c r="A39" t="s">
        <v>485</v>
      </c>
      <c r="B39" t="s">
        <v>486</v>
      </c>
      <c r="C39" t="s">
        <v>412</v>
      </c>
      <c r="D39" t="s">
        <v>50</v>
      </c>
      <c r="E39" t="s">
        <v>51</v>
      </c>
      <c r="G39" t="s">
        <v>52</v>
      </c>
      <c r="H39" t="s">
        <v>53</v>
      </c>
      <c r="I39" t="s">
        <v>487</v>
      </c>
      <c r="J39" t="s">
        <v>488</v>
      </c>
      <c r="K39" t="s">
        <v>489</v>
      </c>
      <c r="L39" t="s">
        <v>490</v>
      </c>
      <c r="M39" t="s">
        <v>58</v>
      </c>
      <c r="N39" t="s">
        <v>58</v>
      </c>
      <c r="O39" t="s">
        <v>98</v>
      </c>
      <c r="V39" t="s">
        <v>81</v>
      </c>
      <c r="W39" t="s">
        <v>188</v>
      </c>
      <c r="X39" t="s">
        <v>62</v>
      </c>
      <c r="AD39" t="s">
        <v>58</v>
      </c>
      <c r="AE39" t="s">
        <v>83</v>
      </c>
      <c r="AF39" t="s">
        <v>58</v>
      </c>
      <c r="AK39" t="s">
        <v>58</v>
      </c>
      <c r="AL39" t="s">
        <v>102</v>
      </c>
      <c r="AQ39" t="s">
        <v>58</v>
      </c>
      <c r="AR39" t="s">
        <v>58</v>
      </c>
      <c r="AS39" t="s">
        <v>491</v>
      </c>
      <c r="BL39">
        <v>86818970</v>
      </c>
      <c r="BM39" t="s">
        <v>492</v>
      </c>
      <c r="BN39" t="s">
        <v>493</v>
      </c>
      <c r="BP39" t="s">
        <v>70</v>
      </c>
      <c r="BQ39" t="s">
        <v>71</v>
      </c>
      <c r="BT39">
        <v>38</v>
      </c>
    </row>
    <row r="40" spans="1:72" x14ac:dyDescent="0.25">
      <c r="A40" t="s">
        <v>494</v>
      </c>
      <c r="B40" t="s">
        <v>495</v>
      </c>
      <c r="C40" t="s">
        <v>412</v>
      </c>
      <c r="D40" t="s">
        <v>50</v>
      </c>
      <c r="E40" t="s">
        <v>51</v>
      </c>
      <c r="G40" t="s">
        <v>107</v>
      </c>
      <c r="H40" t="s">
        <v>107</v>
      </c>
      <c r="I40" t="s">
        <v>118</v>
      </c>
      <c r="J40" t="s">
        <v>496</v>
      </c>
      <c r="K40" t="s">
        <v>497</v>
      </c>
      <c r="L40" t="s">
        <v>498</v>
      </c>
      <c r="M40" t="s">
        <v>58</v>
      </c>
      <c r="N40" t="s">
        <v>58</v>
      </c>
      <c r="O40" t="s">
        <v>59</v>
      </c>
      <c r="V40" t="s">
        <v>499</v>
      </c>
      <c r="W40" t="s">
        <v>101</v>
      </c>
      <c r="X40" t="s">
        <v>100</v>
      </c>
      <c r="AD40" t="s">
        <v>83</v>
      </c>
      <c r="AE40" t="s">
        <v>102</v>
      </c>
      <c r="AF40" t="s">
        <v>58</v>
      </c>
      <c r="AK40" t="s">
        <v>58</v>
      </c>
      <c r="AL40" t="s">
        <v>84</v>
      </c>
      <c r="AQ40" t="s">
        <v>58</v>
      </c>
      <c r="AR40" t="s">
        <v>58</v>
      </c>
      <c r="AS40" t="s">
        <v>500</v>
      </c>
      <c r="BL40">
        <v>86819154</v>
      </c>
      <c r="BM40" t="s">
        <v>501</v>
      </c>
      <c r="BN40" t="s">
        <v>502</v>
      </c>
      <c r="BP40" t="s">
        <v>70</v>
      </c>
      <c r="BQ40" t="s">
        <v>71</v>
      </c>
      <c r="BT40">
        <v>39</v>
      </c>
    </row>
    <row r="41" spans="1:72" x14ac:dyDescent="0.25">
      <c r="A41" t="s">
        <v>503</v>
      </c>
      <c r="B41" t="s">
        <v>504</v>
      </c>
      <c r="C41" t="s">
        <v>412</v>
      </c>
      <c r="D41" t="s">
        <v>50</v>
      </c>
      <c r="E41" t="s">
        <v>51</v>
      </c>
      <c r="G41" t="s">
        <v>107</v>
      </c>
      <c r="H41" t="s">
        <v>107</v>
      </c>
      <c r="I41" t="s">
        <v>505</v>
      </c>
      <c r="J41" t="s">
        <v>506</v>
      </c>
      <c r="K41" t="s">
        <v>507</v>
      </c>
      <c r="L41" t="s">
        <v>508</v>
      </c>
      <c r="M41" t="s">
        <v>58</v>
      </c>
      <c r="N41" t="s">
        <v>58</v>
      </c>
      <c r="O41" t="s">
        <v>98</v>
      </c>
      <c r="V41" t="s">
        <v>509</v>
      </c>
      <c r="W41" t="s">
        <v>152</v>
      </c>
      <c r="X41" t="s">
        <v>102</v>
      </c>
      <c r="AD41" t="s">
        <v>63</v>
      </c>
      <c r="AE41" t="s">
        <v>176</v>
      </c>
      <c r="AF41" t="s">
        <v>58</v>
      </c>
      <c r="AK41" t="s">
        <v>58</v>
      </c>
      <c r="AL41" t="s">
        <v>58</v>
      </c>
      <c r="AQ41" t="s">
        <v>58</v>
      </c>
      <c r="AR41" t="s">
        <v>58</v>
      </c>
      <c r="AS41" t="s">
        <v>510</v>
      </c>
      <c r="BL41">
        <v>86819462</v>
      </c>
      <c r="BM41" t="s">
        <v>511</v>
      </c>
      <c r="BN41" t="s">
        <v>512</v>
      </c>
      <c r="BP41" t="s">
        <v>70</v>
      </c>
      <c r="BQ41" t="s">
        <v>71</v>
      </c>
      <c r="BT41">
        <v>40</v>
      </c>
    </row>
    <row r="42" spans="1:72" x14ac:dyDescent="0.25">
      <c r="A42" t="s">
        <v>513</v>
      </c>
      <c r="B42" t="s">
        <v>514</v>
      </c>
      <c r="C42" t="s">
        <v>515</v>
      </c>
      <c r="D42" t="s">
        <v>50</v>
      </c>
      <c r="E42" t="s">
        <v>51</v>
      </c>
      <c r="G42" t="s">
        <v>168</v>
      </c>
      <c r="H42" t="s">
        <v>516</v>
      </c>
      <c r="I42" t="s">
        <v>517</v>
      </c>
      <c r="J42" t="s">
        <v>518</v>
      </c>
      <c r="K42" t="s">
        <v>519</v>
      </c>
      <c r="L42" t="s">
        <v>520</v>
      </c>
      <c r="M42" t="s">
        <v>58</v>
      </c>
      <c r="N42" t="s">
        <v>58</v>
      </c>
      <c r="O42" t="s">
        <v>59</v>
      </c>
      <c r="V42" t="s">
        <v>521</v>
      </c>
      <c r="W42" t="s">
        <v>253</v>
      </c>
      <c r="X42" t="s">
        <v>62</v>
      </c>
      <c r="AD42" t="s">
        <v>125</v>
      </c>
      <c r="AE42" t="s">
        <v>63</v>
      </c>
      <c r="AF42" t="s">
        <v>58</v>
      </c>
      <c r="AK42" t="s">
        <v>58</v>
      </c>
      <c r="AL42" t="s">
        <v>522</v>
      </c>
      <c r="AQ42" t="s">
        <v>58</v>
      </c>
      <c r="AR42" t="s">
        <v>83</v>
      </c>
      <c r="AS42" t="s">
        <v>523</v>
      </c>
      <c r="BL42">
        <v>87713830</v>
      </c>
      <c r="BM42" t="s">
        <v>524</v>
      </c>
      <c r="BN42" t="s">
        <v>525</v>
      </c>
      <c r="BP42" t="s">
        <v>70</v>
      </c>
      <c r="BQ42" t="s">
        <v>71</v>
      </c>
      <c r="BT42">
        <v>41</v>
      </c>
    </row>
    <row r="43" spans="1:72" x14ac:dyDescent="0.25">
      <c r="A43" t="s">
        <v>526</v>
      </c>
      <c r="B43" t="s">
        <v>527</v>
      </c>
      <c r="C43" t="s">
        <v>515</v>
      </c>
      <c r="D43" t="s">
        <v>50</v>
      </c>
      <c r="E43" t="s">
        <v>51</v>
      </c>
      <c r="G43" t="s">
        <v>168</v>
      </c>
      <c r="H43" t="s">
        <v>516</v>
      </c>
      <c r="I43" t="s">
        <v>528</v>
      </c>
      <c r="J43" t="s">
        <v>529</v>
      </c>
      <c r="K43" t="s">
        <v>530</v>
      </c>
      <c r="L43" t="s">
        <v>531</v>
      </c>
      <c r="M43" t="s">
        <v>58</v>
      </c>
      <c r="N43" t="s">
        <v>58</v>
      </c>
      <c r="O43" t="s">
        <v>98</v>
      </c>
      <c r="V43" t="s">
        <v>198</v>
      </c>
      <c r="W43" t="s">
        <v>532</v>
      </c>
      <c r="X43" t="s">
        <v>100</v>
      </c>
      <c r="AD43" t="s">
        <v>276</v>
      </c>
      <c r="AE43" t="s">
        <v>533</v>
      </c>
      <c r="AF43" t="s">
        <v>100</v>
      </c>
      <c r="AK43" t="s">
        <v>58</v>
      </c>
      <c r="AL43" t="s">
        <v>65</v>
      </c>
      <c r="AQ43" t="s">
        <v>58</v>
      </c>
      <c r="AR43" t="s">
        <v>200</v>
      </c>
      <c r="AS43" t="s">
        <v>534</v>
      </c>
      <c r="BL43">
        <v>87713831</v>
      </c>
      <c r="BM43" t="s">
        <v>535</v>
      </c>
      <c r="BN43" t="s">
        <v>536</v>
      </c>
      <c r="BP43" t="s">
        <v>70</v>
      </c>
      <c r="BQ43" t="s">
        <v>71</v>
      </c>
      <c r="BT43">
        <v>42</v>
      </c>
    </row>
    <row r="44" spans="1:72" x14ac:dyDescent="0.25">
      <c r="A44" t="s">
        <v>537</v>
      </c>
      <c r="B44" t="s">
        <v>538</v>
      </c>
      <c r="C44" t="s">
        <v>515</v>
      </c>
      <c r="D44" t="s">
        <v>50</v>
      </c>
      <c r="E44" t="s">
        <v>51</v>
      </c>
      <c r="G44" t="s">
        <v>290</v>
      </c>
      <c r="H44" t="s">
        <v>539</v>
      </c>
      <c r="I44" t="s">
        <v>540</v>
      </c>
      <c r="J44" t="s">
        <v>541</v>
      </c>
      <c r="K44" t="s">
        <v>542</v>
      </c>
      <c r="L44" t="s">
        <v>543</v>
      </c>
      <c r="M44" t="s">
        <v>58</v>
      </c>
      <c r="N44" t="s">
        <v>58</v>
      </c>
      <c r="O44" t="s">
        <v>98</v>
      </c>
      <c r="V44" t="s">
        <v>338</v>
      </c>
      <c r="W44" t="s">
        <v>186</v>
      </c>
      <c r="X44" t="s">
        <v>102</v>
      </c>
      <c r="AD44" t="s">
        <v>86</v>
      </c>
      <c r="AE44" t="s">
        <v>544</v>
      </c>
      <c r="AF44" t="s">
        <v>58</v>
      </c>
      <c r="AK44" t="s">
        <v>58</v>
      </c>
      <c r="AL44" t="s">
        <v>152</v>
      </c>
      <c r="AQ44" t="s">
        <v>58</v>
      </c>
      <c r="AR44" t="s">
        <v>63</v>
      </c>
      <c r="AS44" t="s">
        <v>545</v>
      </c>
      <c r="BL44">
        <v>87599520</v>
      </c>
      <c r="BM44" t="s">
        <v>546</v>
      </c>
      <c r="BN44" t="s">
        <v>547</v>
      </c>
      <c r="BP44" t="s">
        <v>70</v>
      </c>
      <c r="BQ44" t="s">
        <v>71</v>
      </c>
      <c r="BT44">
        <v>43</v>
      </c>
    </row>
    <row r="45" spans="1:72" x14ac:dyDescent="0.25">
      <c r="A45" t="s">
        <v>548</v>
      </c>
      <c r="B45" t="s">
        <v>549</v>
      </c>
      <c r="C45" t="s">
        <v>515</v>
      </c>
      <c r="D45" t="s">
        <v>50</v>
      </c>
      <c r="E45" t="s">
        <v>51</v>
      </c>
      <c r="G45" t="s">
        <v>290</v>
      </c>
      <c r="H45" t="s">
        <v>550</v>
      </c>
      <c r="I45" t="s">
        <v>551</v>
      </c>
      <c r="J45" t="s">
        <v>552</v>
      </c>
      <c r="K45" t="s">
        <v>553</v>
      </c>
      <c r="L45" t="s">
        <v>554</v>
      </c>
      <c r="M45" t="s">
        <v>58</v>
      </c>
      <c r="N45" t="s">
        <v>58</v>
      </c>
      <c r="O45" t="s">
        <v>136</v>
      </c>
      <c r="V45" t="s">
        <v>81</v>
      </c>
      <c r="W45" t="s">
        <v>84</v>
      </c>
      <c r="X45" t="s">
        <v>187</v>
      </c>
      <c r="AD45" t="s">
        <v>126</v>
      </c>
      <c r="AE45" t="s">
        <v>100</v>
      </c>
      <c r="AF45" t="s">
        <v>58</v>
      </c>
      <c r="AK45" t="s">
        <v>58</v>
      </c>
      <c r="AL45" t="s">
        <v>101</v>
      </c>
      <c r="AQ45" t="s">
        <v>58</v>
      </c>
      <c r="AR45" t="s">
        <v>126</v>
      </c>
      <c r="AS45" t="s">
        <v>555</v>
      </c>
      <c r="BL45">
        <v>87599761</v>
      </c>
      <c r="BM45" t="s">
        <v>556</v>
      </c>
      <c r="BN45" t="s">
        <v>557</v>
      </c>
      <c r="BP45" t="s">
        <v>70</v>
      </c>
      <c r="BQ45" t="s">
        <v>71</v>
      </c>
      <c r="BT45">
        <v>44</v>
      </c>
    </row>
    <row r="46" spans="1:72" x14ac:dyDescent="0.25">
      <c r="A46" t="s">
        <v>558</v>
      </c>
      <c r="B46" t="s">
        <v>559</v>
      </c>
      <c r="C46" t="s">
        <v>515</v>
      </c>
      <c r="D46" t="s">
        <v>50</v>
      </c>
      <c r="E46" t="s">
        <v>51</v>
      </c>
      <c r="G46" t="s">
        <v>290</v>
      </c>
      <c r="H46" t="s">
        <v>550</v>
      </c>
      <c r="I46" t="s">
        <v>560</v>
      </c>
      <c r="J46" t="s">
        <v>561</v>
      </c>
      <c r="K46" t="s">
        <v>562</v>
      </c>
      <c r="L46" t="s">
        <v>563</v>
      </c>
      <c r="M46" t="s">
        <v>58</v>
      </c>
      <c r="N46" t="s">
        <v>58</v>
      </c>
      <c r="O46" t="s">
        <v>59</v>
      </c>
      <c r="V46" t="s">
        <v>60</v>
      </c>
      <c r="W46" t="s">
        <v>263</v>
      </c>
      <c r="X46" t="s">
        <v>100</v>
      </c>
      <c r="AD46" t="s">
        <v>124</v>
      </c>
      <c r="AE46" t="s">
        <v>124</v>
      </c>
      <c r="AF46" t="s">
        <v>58</v>
      </c>
      <c r="AK46" t="s">
        <v>58</v>
      </c>
      <c r="AL46" t="s">
        <v>175</v>
      </c>
      <c r="AQ46" t="s">
        <v>58</v>
      </c>
      <c r="AR46" t="s">
        <v>124</v>
      </c>
      <c r="AS46" t="s">
        <v>564</v>
      </c>
      <c r="BL46">
        <v>87606684</v>
      </c>
      <c r="BM46" t="s">
        <v>565</v>
      </c>
      <c r="BN46" t="s">
        <v>566</v>
      </c>
      <c r="BP46" t="s">
        <v>70</v>
      </c>
      <c r="BQ46" t="s">
        <v>71</v>
      </c>
      <c r="BT46">
        <v>45</v>
      </c>
    </row>
    <row r="47" spans="1:72" x14ac:dyDescent="0.25">
      <c r="A47" t="s">
        <v>567</v>
      </c>
      <c r="B47" t="s">
        <v>568</v>
      </c>
      <c r="C47" t="s">
        <v>515</v>
      </c>
      <c r="D47" t="s">
        <v>50</v>
      </c>
      <c r="E47" t="s">
        <v>51</v>
      </c>
      <c r="G47" t="s">
        <v>193</v>
      </c>
      <c r="H47" t="s">
        <v>569</v>
      </c>
      <c r="I47" t="s">
        <v>570</v>
      </c>
      <c r="J47" t="s">
        <v>571</v>
      </c>
      <c r="K47" t="s">
        <v>572</v>
      </c>
      <c r="L47" t="s">
        <v>573</v>
      </c>
      <c r="M47" t="s">
        <v>58</v>
      </c>
      <c r="N47" t="s">
        <v>58</v>
      </c>
      <c r="O47" t="s">
        <v>98</v>
      </c>
      <c r="V47" t="s">
        <v>574</v>
      </c>
      <c r="W47" t="s">
        <v>101</v>
      </c>
      <c r="X47" t="s">
        <v>126</v>
      </c>
      <c r="AD47" t="s">
        <v>126</v>
      </c>
      <c r="AE47" t="s">
        <v>62</v>
      </c>
      <c r="AF47" t="s">
        <v>58</v>
      </c>
      <c r="AK47" t="s">
        <v>58</v>
      </c>
      <c r="AL47" t="s">
        <v>58</v>
      </c>
      <c r="AQ47" t="s">
        <v>58</v>
      </c>
      <c r="AR47" t="s">
        <v>58</v>
      </c>
      <c r="AS47" t="s">
        <v>575</v>
      </c>
      <c r="BL47">
        <v>87713825</v>
      </c>
      <c r="BM47" t="s">
        <v>576</v>
      </c>
      <c r="BN47" t="s">
        <v>577</v>
      </c>
      <c r="BP47" t="s">
        <v>70</v>
      </c>
      <c r="BQ47" t="s">
        <v>71</v>
      </c>
      <c r="BT47">
        <v>46</v>
      </c>
    </row>
    <row r="48" spans="1:72" x14ac:dyDescent="0.25">
      <c r="A48" t="s">
        <v>578</v>
      </c>
      <c r="B48" t="s">
        <v>579</v>
      </c>
      <c r="C48" t="s">
        <v>515</v>
      </c>
      <c r="D48" t="s">
        <v>50</v>
      </c>
      <c r="E48" t="s">
        <v>51</v>
      </c>
      <c r="G48" t="s">
        <v>193</v>
      </c>
      <c r="H48" t="s">
        <v>580</v>
      </c>
      <c r="I48" t="s">
        <v>581</v>
      </c>
      <c r="J48" t="s">
        <v>582</v>
      </c>
      <c r="K48" t="s">
        <v>583</v>
      </c>
      <c r="L48" t="s">
        <v>584</v>
      </c>
      <c r="M48" t="s">
        <v>58</v>
      </c>
      <c r="N48" t="s">
        <v>58</v>
      </c>
      <c r="O48" t="s">
        <v>136</v>
      </c>
      <c r="V48" t="s">
        <v>348</v>
      </c>
      <c r="W48" t="s">
        <v>276</v>
      </c>
      <c r="X48" t="s">
        <v>62</v>
      </c>
      <c r="AD48" t="s">
        <v>100</v>
      </c>
      <c r="AE48" t="s">
        <v>58</v>
      </c>
      <c r="AF48" t="s">
        <v>58</v>
      </c>
      <c r="AK48" t="s">
        <v>58</v>
      </c>
      <c r="AL48" t="s">
        <v>124</v>
      </c>
      <c r="AQ48" t="s">
        <v>58</v>
      </c>
      <c r="AR48" t="s">
        <v>126</v>
      </c>
      <c r="AS48" t="s">
        <v>585</v>
      </c>
      <c r="BL48">
        <v>87713827</v>
      </c>
      <c r="BM48" t="s">
        <v>586</v>
      </c>
      <c r="BN48" t="s">
        <v>525</v>
      </c>
      <c r="BP48" t="s">
        <v>70</v>
      </c>
      <c r="BQ48" t="s">
        <v>71</v>
      </c>
      <c r="BT48">
        <v>47</v>
      </c>
    </row>
    <row r="49" spans="1:72" x14ac:dyDescent="0.25">
      <c r="A49" t="s">
        <v>587</v>
      </c>
      <c r="B49" t="s">
        <v>588</v>
      </c>
      <c r="C49" t="s">
        <v>515</v>
      </c>
      <c r="D49" t="s">
        <v>50</v>
      </c>
      <c r="E49" t="s">
        <v>51</v>
      </c>
      <c r="G49" t="s">
        <v>193</v>
      </c>
      <c r="H49" t="s">
        <v>169</v>
      </c>
      <c r="I49" t="s">
        <v>589</v>
      </c>
      <c r="J49" t="s">
        <v>590</v>
      </c>
      <c r="K49" t="s">
        <v>530</v>
      </c>
      <c r="L49" t="s">
        <v>591</v>
      </c>
      <c r="M49" t="s">
        <v>58</v>
      </c>
      <c r="N49" t="s">
        <v>58</v>
      </c>
      <c r="O49" t="s">
        <v>59</v>
      </c>
      <c r="V49" t="s">
        <v>328</v>
      </c>
      <c r="W49" t="s">
        <v>592</v>
      </c>
      <c r="X49" t="s">
        <v>62</v>
      </c>
      <c r="AD49" t="s">
        <v>113</v>
      </c>
      <c r="AE49" t="s">
        <v>86</v>
      </c>
      <c r="AF49" t="s">
        <v>58</v>
      </c>
      <c r="AK49" t="s">
        <v>58</v>
      </c>
      <c r="AL49" t="s">
        <v>163</v>
      </c>
      <c r="AQ49" t="s">
        <v>58</v>
      </c>
      <c r="AR49" t="s">
        <v>62</v>
      </c>
      <c r="AS49" t="s">
        <v>555</v>
      </c>
      <c r="BL49">
        <v>87713829</v>
      </c>
      <c r="BM49" t="s">
        <v>593</v>
      </c>
      <c r="BN49" t="s">
        <v>525</v>
      </c>
      <c r="BP49" t="s">
        <v>70</v>
      </c>
      <c r="BQ49" t="s">
        <v>71</v>
      </c>
      <c r="BT49">
        <v>48</v>
      </c>
    </row>
    <row r="50" spans="1:72" x14ac:dyDescent="0.25">
      <c r="A50" t="s">
        <v>594</v>
      </c>
      <c r="B50" t="s">
        <v>595</v>
      </c>
      <c r="C50" t="s">
        <v>515</v>
      </c>
      <c r="D50" t="s">
        <v>50</v>
      </c>
      <c r="E50" t="s">
        <v>51</v>
      </c>
      <c r="G50" t="s">
        <v>168</v>
      </c>
      <c r="H50" t="s">
        <v>596</v>
      </c>
      <c r="I50" t="s">
        <v>597</v>
      </c>
      <c r="J50" t="s">
        <v>598</v>
      </c>
      <c r="K50" t="s">
        <v>599</v>
      </c>
      <c r="L50" t="s">
        <v>600</v>
      </c>
      <c r="M50" t="s">
        <v>58</v>
      </c>
      <c r="N50" t="s">
        <v>58</v>
      </c>
      <c r="O50" t="s">
        <v>136</v>
      </c>
      <c r="V50" t="s">
        <v>601</v>
      </c>
      <c r="W50" t="s">
        <v>84</v>
      </c>
      <c r="X50" t="s">
        <v>58</v>
      </c>
      <c r="AD50" t="s">
        <v>100</v>
      </c>
      <c r="AE50" t="s">
        <v>124</v>
      </c>
      <c r="AF50" t="s">
        <v>58</v>
      </c>
      <c r="AK50" t="s">
        <v>58</v>
      </c>
      <c r="AL50" t="s">
        <v>201</v>
      </c>
      <c r="AQ50" t="s">
        <v>58</v>
      </c>
      <c r="AR50" t="s">
        <v>125</v>
      </c>
      <c r="AS50" t="s">
        <v>602</v>
      </c>
      <c r="BL50">
        <v>87713832</v>
      </c>
      <c r="BM50" t="s">
        <v>603</v>
      </c>
      <c r="BN50" t="s">
        <v>536</v>
      </c>
      <c r="BP50" t="s">
        <v>70</v>
      </c>
      <c r="BQ50" t="s">
        <v>71</v>
      </c>
      <c r="BT50">
        <v>49</v>
      </c>
    </row>
    <row r="51" spans="1:72" x14ac:dyDescent="0.25">
      <c r="A51" t="s">
        <v>604</v>
      </c>
      <c r="B51" t="s">
        <v>605</v>
      </c>
      <c r="C51" t="s">
        <v>515</v>
      </c>
      <c r="D51" t="s">
        <v>50</v>
      </c>
      <c r="E51" t="s">
        <v>51</v>
      </c>
      <c r="G51" t="s">
        <v>92</v>
      </c>
      <c r="H51" t="s">
        <v>606</v>
      </c>
      <c r="I51" t="s">
        <v>607</v>
      </c>
      <c r="J51" t="s">
        <v>608</v>
      </c>
      <c r="K51" t="s">
        <v>609</v>
      </c>
      <c r="L51" t="s">
        <v>610</v>
      </c>
      <c r="M51" t="s">
        <v>58</v>
      </c>
      <c r="N51" t="s">
        <v>58</v>
      </c>
      <c r="O51" t="s">
        <v>98</v>
      </c>
      <c r="V51" t="s">
        <v>223</v>
      </c>
      <c r="W51" t="s">
        <v>532</v>
      </c>
      <c r="X51" t="s">
        <v>187</v>
      </c>
      <c r="AD51" t="s">
        <v>126</v>
      </c>
      <c r="AE51" t="s">
        <v>62</v>
      </c>
      <c r="AF51" t="s">
        <v>58</v>
      </c>
      <c r="AK51" t="s">
        <v>58</v>
      </c>
      <c r="AL51" t="s">
        <v>83</v>
      </c>
      <c r="AQ51" t="s">
        <v>58</v>
      </c>
      <c r="AR51" t="s">
        <v>62</v>
      </c>
      <c r="AS51" t="s">
        <v>611</v>
      </c>
      <c r="BL51">
        <v>87713834</v>
      </c>
      <c r="BM51" t="s">
        <v>612</v>
      </c>
      <c r="BN51" t="s">
        <v>536</v>
      </c>
      <c r="BP51" t="s">
        <v>70</v>
      </c>
      <c r="BQ51" t="s">
        <v>71</v>
      </c>
      <c r="BT51">
        <v>50</v>
      </c>
    </row>
    <row r="52" spans="1:72" x14ac:dyDescent="0.25">
      <c r="A52" t="s">
        <v>613</v>
      </c>
      <c r="B52" t="s">
        <v>614</v>
      </c>
      <c r="C52" t="s">
        <v>515</v>
      </c>
      <c r="D52" t="s">
        <v>50</v>
      </c>
      <c r="E52" t="s">
        <v>51</v>
      </c>
      <c r="G52" t="s">
        <v>92</v>
      </c>
      <c r="H52" t="s">
        <v>145</v>
      </c>
      <c r="I52" t="s">
        <v>615</v>
      </c>
      <c r="J52" t="s">
        <v>616</v>
      </c>
      <c r="K52" t="s">
        <v>617</v>
      </c>
      <c r="L52" t="s">
        <v>618</v>
      </c>
      <c r="M52" t="s">
        <v>58</v>
      </c>
      <c r="N52" t="s">
        <v>58</v>
      </c>
      <c r="O52" t="s">
        <v>59</v>
      </c>
      <c r="V52" t="s">
        <v>619</v>
      </c>
      <c r="W52" t="s">
        <v>452</v>
      </c>
      <c r="X52" t="s">
        <v>102</v>
      </c>
      <c r="AD52" t="s">
        <v>63</v>
      </c>
      <c r="AE52" t="s">
        <v>101</v>
      </c>
      <c r="AF52" t="s">
        <v>58</v>
      </c>
      <c r="AK52" t="s">
        <v>58</v>
      </c>
      <c r="AL52" t="s">
        <v>188</v>
      </c>
      <c r="AQ52" t="s">
        <v>58</v>
      </c>
      <c r="AR52" t="s">
        <v>126</v>
      </c>
      <c r="AS52" t="s">
        <v>620</v>
      </c>
      <c r="BL52">
        <v>87713835</v>
      </c>
      <c r="BM52" t="s">
        <v>621</v>
      </c>
      <c r="BN52" t="s">
        <v>622</v>
      </c>
      <c r="BP52" t="s">
        <v>70</v>
      </c>
      <c r="BQ52" t="s">
        <v>71</v>
      </c>
      <c r="BT52">
        <v>51</v>
      </c>
    </row>
    <row r="53" spans="1:72" x14ac:dyDescent="0.25">
      <c r="A53" t="s">
        <v>623</v>
      </c>
      <c r="B53" t="s">
        <v>624</v>
      </c>
      <c r="C53" t="s">
        <v>515</v>
      </c>
      <c r="D53" t="s">
        <v>50</v>
      </c>
      <c r="E53" t="s">
        <v>51</v>
      </c>
      <c r="G53" t="s">
        <v>92</v>
      </c>
      <c r="H53" t="s">
        <v>625</v>
      </c>
      <c r="I53" t="s">
        <v>626</v>
      </c>
      <c r="J53" t="s">
        <v>627</v>
      </c>
      <c r="K53" t="s">
        <v>628</v>
      </c>
      <c r="L53" t="s">
        <v>629</v>
      </c>
      <c r="M53" t="s">
        <v>58</v>
      </c>
      <c r="N53" t="s">
        <v>58</v>
      </c>
      <c r="O53" t="s">
        <v>136</v>
      </c>
      <c r="V53" t="s">
        <v>630</v>
      </c>
      <c r="W53" t="s">
        <v>213</v>
      </c>
      <c r="X53" t="s">
        <v>58</v>
      </c>
      <c r="AD53" t="s">
        <v>126</v>
      </c>
      <c r="AE53" t="s">
        <v>62</v>
      </c>
      <c r="AF53" t="s">
        <v>58</v>
      </c>
      <c r="AK53" t="s">
        <v>58</v>
      </c>
      <c r="AL53" t="s">
        <v>276</v>
      </c>
      <c r="AQ53" t="s">
        <v>58</v>
      </c>
      <c r="AR53" t="s">
        <v>124</v>
      </c>
      <c r="AS53" t="s">
        <v>631</v>
      </c>
      <c r="BL53">
        <v>87713836</v>
      </c>
      <c r="BM53" t="s">
        <v>632</v>
      </c>
      <c r="BN53" t="s">
        <v>622</v>
      </c>
      <c r="BP53" t="s">
        <v>70</v>
      </c>
      <c r="BQ53" t="s">
        <v>71</v>
      </c>
      <c r="BT53">
        <v>52</v>
      </c>
    </row>
    <row r="54" spans="1:72" x14ac:dyDescent="0.25">
      <c r="A54" t="s">
        <v>633</v>
      </c>
      <c r="B54" t="s">
        <v>634</v>
      </c>
      <c r="C54" t="s">
        <v>635</v>
      </c>
      <c r="D54" t="s">
        <v>50</v>
      </c>
      <c r="E54" t="s">
        <v>51</v>
      </c>
      <c r="G54" t="s">
        <v>636</v>
      </c>
      <c r="H54" t="s">
        <v>637</v>
      </c>
      <c r="I54" t="s">
        <v>638</v>
      </c>
      <c r="J54" t="s">
        <v>639</v>
      </c>
      <c r="K54" t="s">
        <v>640</v>
      </c>
      <c r="L54" t="s">
        <v>641</v>
      </c>
      <c r="M54" t="s">
        <v>58</v>
      </c>
      <c r="N54" t="s">
        <v>58</v>
      </c>
      <c r="O54" t="s">
        <v>136</v>
      </c>
      <c r="V54" t="s">
        <v>440</v>
      </c>
      <c r="W54" t="s">
        <v>61</v>
      </c>
      <c r="X54" t="s">
        <v>58</v>
      </c>
      <c r="AD54" t="s">
        <v>102</v>
      </c>
      <c r="AE54" t="s">
        <v>124</v>
      </c>
      <c r="AF54" t="s">
        <v>58</v>
      </c>
      <c r="AK54" t="s">
        <v>58</v>
      </c>
      <c r="AL54" t="s">
        <v>276</v>
      </c>
      <c r="AQ54" t="s">
        <v>58</v>
      </c>
      <c r="AR54" t="s">
        <v>83</v>
      </c>
      <c r="AS54" t="s">
        <v>642</v>
      </c>
      <c r="BL54">
        <v>87714992</v>
      </c>
      <c r="BM54" t="s">
        <v>643</v>
      </c>
      <c r="BN54" t="s">
        <v>644</v>
      </c>
      <c r="BP54" t="s">
        <v>70</v>
      </c>
      <c r="BQ54" t="s">
        <v>71</v>
      </c>
      <c r="BT54">
        <v>53</v>
      </c>
    </row>
    <row r="55" spans="1:72" x14ac:dyDescent="0.25">
      <c r="A55" t="s">
        <v>645</v>
      </c>
      <c r="B55" t="s">
        <v>646</v>
      </c>
      <c r="C55" t="s">
        <v>635</v>
      </c>
      <c r="D55" t="s">
        <v>50</v>
      </c>
      <c r="E55" t="s">
        <v>51</v>
      </c>
      <c r="G55" t="s">
        <v>636</v>
      </c>
      <c r="H55" t="s">
        <v>647</v>
      </c>
      <c r="I55" t="s">
        <v>648</v>
      </c>
      <c r="J55" t="s">
        <v>649</v>
      </c>
      <c r="K55" t="s">
        <v>650</v>
      </c>
      <c r="L55" t="s">
        <v>651</v>
      </c>
      <c r="M55" t="s">
        <v>58</v>
      </c>
      <c r="N55" t="s">
        <v>58</v>
      </c>
      <c r="O55" t="s">
        <v>98</v>
      </c>
      <c r="V55" t="s">
        <v>328</v>
      </c>
      <c r="W55" t="s">
        <v>532</v>
      </c>
      <c r="X55" t="s">
        <v>187</v>
      </c>
      <c r="AD55" t="s">
        <v>126</v>
      </c>
      <c r="AE55" t="s">
        <v>200</v>
      </c>
      <c r="AF55" t="s">
        <v>58</v>
      </c>
      <c r="AK55" t="s">
        <v>58</v>
      </c>
      <c r="AL55" t="s">
        <v>63</v>
      </c>
      <c r="AQ55" t="s">
        <v>58</v>
      </c>
      <c r="AR55" t="s">
        <v>63</v>
      </c>
      <c r="AS55" t="s">
        <v>652</v>
      </c>
      <c r="BL55">
        <v>87715218</v>
      </c>
      <c r="BM55" t="s">
        <v>653</v>
      </c>
      <c r="BN55" t="s">
        <v>654</v>
      </c>
      <c r="BP55" t="s">
        <v>70</v>
      </c>
      <c r="BQ55" t="s">
        <v>71</v>
      </c>
      <c r="BT55">
        <v>54</v>
      </c>
    </row>
    <row r="56" spans="1:72" x14ac:dyDescent="0.25">
      <c r="A56" t="s">
        <v>655</v>
      </c>
      <c r="B56" t="s">
        <v>656</v>
      </c>
      <c r="C56" t="s">
        <v>635</v>
      </c>
      <c r="D56" t="s">
        <v>50</v>
      </c>
      <c r="E56" t="s">
        <v>51</v>
      </c>
      <c r="G56" t="s">
        <v>636</v>
      </c>
      <c r="H56" t="s">
        <v>647</v>
      </c>
      <c r="I56" t="s">
        <v>657</v>
      </c>
      <c r="J56" t="s">
        <v>658</v>
      </c>
      <c r="K56" t="s">
        <v>659</v>
      </c>
      <c r="L56" t="s">
        <v>660</v>
      </c>
      <c r="M56" t="s">
        <v>58</v>
      </c>
      <c r="N56" t="s">
        <v>58</v>
      </c>
      <c r="O56" t="s">
        <v>59</v>
      </c>
      <c r="V56" t="s">
        <v>619</v>
      </c>
      <c r="W56" t="s">
        <v>661</v>
      </c>
      <c r="X56" t="s">
        <v>100</v>
      </c>
      <c r="AD56" t="s">
        <v>83</v>
      </c>
      <c r="AE56" t="s">
        <v>124</v>
      </c>
      <c r="AF56" t="s">
        <v>187</v>
      </c>
      <c r="AK56" t="s">
        <v>58</v>
      </c>
      <c r="AL56" t="s">
        <v>101</v>
      </c>
      <c r="AQ56" t="s">
        <v>58</v>
      </c>
      <c r="AR56" t="s">
        <v>124</v>
      </c>
      <c r="AS56" t="s">
        <v>662</v>
      </c>
      <c r="BL56">
        <v>87715600</v>
      </c>
      <c r="BM56" t="s">
        <v>663</v>
      </c>
      <c r="BN56" t="s">
        <v>664</v>
      </c>
      <c r="BP56" t="s">
        <v>70</v>
      </c>
      <c r="BQ56" t="s">
        <v>71</v>
      </c>
      <c r="BT56">
        <v>55</v>
      </c>
    </row>
    <row r="57" spans="1:72" x14ac:dyDescent="0.25">
      <c r="A57" t="s">
        <v>665</v>
      </c>
      <c r="B57" t="s">
        <v>666</v>
      </c>
      <c r="C57" t="s">
        <v>635</v>
      </c>
      <c r="D57" t="s">
        <v>50</v>
      </c>
      <c r="E57" t="s">
        <v>51</v>
      </c>
      <c r="G57" t="s">
        <v>667</v>
      </c>
      <c r="H57" t="s">
        <v>668</v>
      </c>
      <c r="I57" t="s">
        <v>669</v>
      </c>
      <c r="J57" t="s">
        <v>670</v>
      </c>
      <c r="K57" t="s">
        <v>671</v>
      </c>
      <c r="L57" t="s">
        <v>672</v>
      </c>
      <c r="M57" t="s">
        <v>58</v>
      </c>
      <c r="N57" t="s">
        <v>58</v>
      </c>
      <c r="O57" t="s">
        <v>98</v>
      </c>
      <c r="V57" t="s">
        <v>60</v>
      </c>
      <c r="W57" t="s">
        <v>188</v>
      </c>
      <c r="X57" t="s">
        <v>58</v>
      </c>
      <c r="AD57" t="s">
        <v>126</v>
      </c>
      <c r="AE57" t="s">
        <v>102</v>
      </c>
      <c r="AF57" t="s">
        <v>58</v>
      </c>
      <c r="AK57" t="s">
        <v>58</v>
      </c>
      <c r="AL57" t="s">
        <v>101</v>
      </c>
      <c r="AQ57" t="s">
        <v>58</v>
      </c>
      <c r="AR57" t="s">
        <v>124</v>
      </c>
      <c r="AS57" t="s">
        <v>642</v>
      </c>
      <c r="BL57">
        <v>87715868</v>
      </c>
      <c r="BM57" t="s">
        <v>673</v>
      </c>
      <c r="BN57" t="s">
        <v>674</v>
      </c>
      <c r="BP57" t="s">
        <v>70</v>
      </c>
      <c r="BQ57" t="s">
        <v>71</v>
      </c>
      <c r="BT57">
        <v>56</v>
      </c>
    </row>
    <row r="58" spans="1:72" x14ac:dyDescent="0.25">
      <c r="A58" t="s">
        <v>675</v>
      </c>
      <c r="B58" t="s">
        <v>676</v>
      </c>
      <c r="C58" t="s">
        <v>635</v>
      </c>
      <c r="D58" t="s">
        <v>50</v>
      </c>
      <c r="E58" t="s">
        <v>51</v>
      </c>
      <c r="G58" t="s">
        <v>667</v>
      </c>
      <c r="H58" t="s">
        <v>677</v>
      </c>
      <c r="I58" t="s">
        <v>678</v>
      </c>
      <c r="J58" t="s">
        <v>679</v>
      </c>
      <c r="K58" t="s">
        <v>680</v>
      </c>
      <c r="L58" t="s">
        <v>681</v>
      </c>
      <c r="M58" t="s">
        <v>58</v>
      </c>
      <c r="N58" t="s">
        <v>58</v>
      </c>
      <c r="O58" t="s">
        <v>136</v>
      </c>
      <c r="V58" t="s">
        <v>521</v>
      </c>
      <c r="W58" t="s">
        <v>253</v>
      </c>
      <c r="X58" t="s">
        <v>100</v>
      </c>
      <c r="AD58" t="s">
        <v>63</v>
      </c>
      <c r="AE58" t="s">
        <v>85</v>
      </c>
      <c r="AF58" t="s">
        <v>58</v>
      </c>
      <c r="AK58" t="s">
        <v>58</v>
      </c>
      <c r="AL58" t="s">
        <v>84</v>
      </c>
      <c r="AQ58" t="s">
        <v>58</v>
      </c>
      <c r="AR58" t="s">
        <v>101</v>
      </c>
      <c r="AS58" t="s">
        <v>682</v>
      </c>
      <c r="BL58">
        <v>87716289</v>
      </c>
      <c r="BM58" t="s">
        <v>683</v>
      </c>
      <c r="BN58" t="s">
        <v>684</v>
      </c>
      <c r="BP58" t="s">
        <v>70</v>
      </c>
      <c r="BQ58" t="s">
        <v>71</v>
      </c>
      <c r="BT58">
        <v>57</v>
      </c>
    </row>
    <row r="59" spans="1:72" x14ac:dyDescent="0.25">
      <c r="A59" t="s">
        <v>685</v>
      </c>
      <c r="B59" t="s">
        <v>686</v>
      </c>
      <c r="C59" t="s">
        <v>635</v>
      </c>
      <c r="D59" t="s">
        <v>50</v>
      </c>
      <c r="E59" t="s">
        <v>51</v>
      </c>
      <c r="G59" t="s">
        <v>667</v>
      </c>
      <c r="H59" t="s">
        <v>687</v>
      </c>
      <c r="I59" t="s">
        <v>688</v>
      </c>
      <c r="J59" t="s">
        <v>689</v>
      </c>
      <c r="K59" t="s">
        <v>690</v>
      </c>
      <c r="L59" t="s">
        <v>691</v>
      </c>
      <c r="M59" t="s">
        <v>58</v>
      </c>
      <c r="N59" t="s">
        <v>58</v>
      </c>
      <c r="O59" t="s">
        <v>59</v>
      </c>
      <c r="V59" t="s">
        <v>692</v>
      </c>
      <c r="W59" t="s">
        <v>65</v>
      </c>
      <c r="X59" t="s">
        <v>58</v>
      </c>
      <c r="AD59" t="s">
        <v>113</v>
      </c>
      <c r="AE59" t="s">
        <v>124</v>
      </c>
      <c r="AF59" t="s">
        <v>58</v>
      </c>
      <c r="AK59" t="s">
        <v>58</v>
      </c>
      <c r="AL59" t="s">
        <v>58</v>
      </c>
      <c r="AQ59" t="s">
        <v>58</v>
      </c>
      <c r="AR59" t="s">
        <v>62</v>
      </c>
      <c r="AS59" t="s">
        <v>693</v>
      </c>
      <c r="BL59">
        <v>87716836</v>
      </c>
      <c r="BM59" t="s">
        <v>694</v>
      </c>
      <c r="BN59" t="s">
        <v>695</v>
      </c>
      <c r="BP59" t="s">
        <v>70</v>
      </c>
      <c r="BQ59" t="s">
        <v>71</v>
      </c>
      <c r="BT59">
        <v>58</v>
      </c>
    </row>
    <row r="60" spans="1:72" x14ac:dyDescent="0.25">
      <c r="A60" t="s">
        <v>696</v>
      </c>
      <c r="B60" t="s">
        <v>697</v>
      </c>
      <c r="C60" t="s">
        <v>635</v>
      </c>
      <c r="D60" t="s">
        <v>50</v>
      </c>
      <c r="E60" t="s">
        <v>51</v>
      </c>
      <c r="G60" t="s">
        <v>698</v>
      </c>
      <c r="H60" t="s">
        <v>699</v>
      </c>
      <c r="I60" t="s">
        <v>700</v>
      </c>
      <c r="J60" t="s">
        <v>701</v>
      </c>
      <c r="K60" t="s">
        <v>702</v>
      </c>
      <c r="L60" t="s">
        <v>703</v>
      </c>
      <c r="M60" t="s">
        <v>58</v>
      </c>
      <c r="N60" t="s">
        <v>58</v>
      </c>
      <c r="O60" t="s">
        <v>98</v>
      </c>
      <c r="V60" t="s">
        <v>619</v>
      </c>
      <c r="W60" t="s">
        <v>704</v>
      </c>
      <c r="X60" t="s">
        <v>126</v>
      </c>
      <c r="AD60" t="s">
        <v>163</v>
      </c>
      <c r="AE60" t="s">
        <v>705</v>
      </c>
      <c r="AF60" t="s">
        <v>58</v>
      </c>
      <c r="AK60" t="s">
        <v>58</v>
      </c>
      <c r="AL60" t="s">
        <v>101</v>
      </c>
      <c r="AQ60" t="s">
        <v>58</v>
      </c>
      <c r="AR60" t="s">
        <v>349</v>
      </c>
      <c r="AS60" t="s">
        <v>706</v>
      </c>
      <c r="BL60">
        <v>87717106</v>
      </c>
      <c r="BM60" t="s">
        <v>707</v>
      </c>
      <c r="BN60" t="s">
        <v>708</v>
      </c>
      <c r="BP60" t="s">
        <v>70</v>
      </c>
      <c r="BQ60" t="s">
        <v>71</v>
      </c>
      <c r="BT60">
        <v>59</v>
      </c>
    </row>
    <row r="61" spans="1:72" x14ac:dyDescent="0.25">
      <c r="A61" t="s">
        <v>709</v>
      </c>
      <c r="B61" t="s">
        <v>710</v>
      </c>
      <c r="C61" t="s">
        <v>635</v>
      </c>
      <c r="D61" t="s">
        <v>50</v>
      </c>
      <c r="E61" t="s">
        <v>51</v>
      </c>
      <c r="G61" t="s">
        <v>711</v>
      </c>
      <c r="H61" t="s">
        <v>712</v>
      </c>
      <c r="I61" t="s">
        <v>713</v>
      </c>
      <c r="J61" t="s">
        <v>714</v>
      </c>
      <c r="K61" t="s">
        <v>715</v>
      </c>
      <c r="L61" t="s">
        <v>716</v>
      </c>
      <c r="M61" t="s">
        <v>58</v>
      </c>
      <c r="N61" t="s">
        <v>58</v>
      </c>
      <c r="O61" t="s">
        <v>98</v>
      </c>
      <c r="V61" t="s">
        <v>499</v>
      </c>
      <c r="W61" t="s">
        <v>441</v>
      </c>
      <c r="X61" t="s">
        <v>62</v>
      </c>
      <c r="AD61" t="s">
        <v>58</v>
      </c>
      <c r="AE61" t="s">
        <v>58</v>
      </c>
      <c r="AF61" t="s">
        <v>58</v>
      </c>
      <c r="AK61" t="s">
        <v>58</v>
      </c>
      <c r="AL61" t="s">
        <v>83</v>
      </c>
      <c r="AQ61" t="s">
        <v>58</v>
      </c>
      <c r="AR61" t="s">
        <v>58</v>
      </c>
      <c r="AS61" t="s">
        <v>717</v>
      </c>
      <c r="BL61">
        <v>87717344</v>
      </c>
      <c r="BM61" t="s">
        <v>718</v>
      </c>
      <c r="BN61" t="s">
        <v>719</v>
      </c>
      <c r="BP61" t="s">
        <v>70</v>
      </c>
      <c r="BQ61" t="s">
        <v>71</v>
      </c>
      <c r="BT61">
        <v>60</v>
      </c>
    </row>
    <row r="62" spans="1:72" x14ac:dyDescent="0.25">
      <c r="A62" t="s">
        <v>720</v>
      </c>
      <c r="B62" t="s">
        <v>721</v>
      </c>
      <c r="C62" t="s">
        <v>635</v>
      </c>
      <c r="D62" t="s">
        <v>50</v>
      </c>
      <c r="E62" t="s">
        <v>51</v>
      </c>
      <c r="G62" t="s">
        <v>711</v>
      </c>
      <c r="H62" t="s">
        <v>389</v>
      </c>
      <c r="I62" t="s">
        <v>722</v>
      </c>
      <c r="J62" t="s">
        <v>723</v>
      </c>
      <c r="K62" t="s">
        <v>724</v>
      </c>
      <c r="L62" t="s">
        <v>725</v>
      </c>
      <c r="M62" t="s">
        <v>58</v>
      </c>
      <c r="N62" t="s">
        <v>58</v>
      </c>
      <c r="O62" t="s">
        <v>136</v>
      </c>
      <c r="V62" t="s">
        <v>521</v>
      </c>
      <c r="W62" t="s">
        <v>726</v>
      </c>
      <c r="X62" t="s">
        <v>102</v>
      </c>
      <c r="AD62" t="s">
        <v>125</v>
      </c>
      <c r="AE62" t="s">
        <v>84</v>
      </c>
      <c r="AF62" t="s">
        <v>58</v>
      </c>
      <c r="AK62" t="s">
        <v>58</v>
      </c>
      <c r="AL62" t="s">
        <v>84</v>
      </c>
      <c r="AQ62" t="s">
        <v>58</v>
      </c>
      <c r="AR62" t="s">
        <v>61</v>
      </c>
      <c r="AS62" t="s">
        <v>727</v>
      </c>
      <c r="BL62">
        <v>87717718</v>
      </c>
      <c r="BM62" t="s">
        <v>728</v>
      </c>
      <c r="BN62" t="s">
        <v>729</v>
      </c>
      <c r="BP62" t="s">
        <v>70</v>
      </c>
      <c r="BQ62" t="s">
        <v>71</v>
      </c>
      <c r="BT62">
        <v>61</v>
      </c>
    </row>
    <row r="63" spans="1:72" x14ac:dyDescent="0.25">
      <c r="A63" t="s">
        <v>730</v>
      </c>
      <c r="B63" t="s">
        <v>731</v>
      </c>
      <c r="C63" t="s">
        <v>635</v>
      </c>
      <c r="D63" t="s">
        <v>50</v>
      </c>
      <c r="E63" t="s">
        <v>51</v>
      </c>
      <c r="G63" t="s">
        <v>698</v>
      </c>
      <c r="H63" t="s">
        <v>732</v>
      </c>
      <c r="I63" t="s">
        <v>733</v>
      </c>
      <c r="J63" t="s">
        <v>734</v>
      </c>
      <c r="K63" t="s">
        <v>735</v>
      </c>
      <c r="L63" t="s">
        <v>736</v>
      </c>
      <c r="M63" t="s">
        <v>58</v>
      </c>
      <c r="N63" t="s">
        <v>58</v>
      </c>
      <c r="O63" t="s">
        <v>136</v>
      </c>
      <c r="V63" t="s">
        <v>737</v>
      </c>
      <c r="W63" t="s">
        <v>738</v>
      </c>
      <c r="X63" t="s">
        <v>113</v>
      </c>
      <c r="AD63" t="s">
        <v>199</v>
      </c>
      <c r="AE63" t="s">
        <v>739</v>
      </c>
      <c r="AF63" t="s">
        <v>58</v>
      </c>
      <c r="AK63" t="s">
        <v>58</v>
      </c>
      <c r="AL63" t="s">
        <v>66</v>
      </c>
      <c r="AQ63" t="s">
        <v>58</v>
      </c>
      <c r="AR63" t="s">
        <v>140</v>
      </c>
      <c r="AS63" t="s">
        <v>740</v>
      </c>
      <c r="BL63">
        <v>87717980</v>
      </c>
      <c r="BM63" t="s">
        <v>741</v>
      </c>
      <c r="BN63" t="s">
        <v>742</v>
      </c>
      <c r="BP63" t="s">
        <v>70</v>
      </c>
      <c r="BQ63" t="s">
        <v>71</v>
      </c>
      <c r="BT63">
        <v>62</v>
      </c>
    </row>
    <row r="64" spans="1:72" x14ac:dyDescent="0.25">
      <c r="A64" t="s">
        <v>743</v>
      </c>
      <c r="B64" t="s">
        <v>744</v>
      </c>
      <c r="C64" t="s">
        <v>635</v>
      </c>
      <c r="D64" t="s">
        <v>50</v>
      </c>
      <c r="E64" t="s">
        <v>51</v>
      </c>
      <c r="G64" t="s">
        <v>698</v>
      </c>
      <c r="H64" t="s">
        <v>745</v>
      </c>
      <c r="I64" t="s">
        <v>746</v>
      </c>
      <c r="J64" t="s">
        <v>747</v>
      </c>
      <c r="K64" t="s">
        <v>748</v>
      </c>
      <c r="L64" t="s">
        <v>749</v>
      </c>
      <c r="M64" t="s">
        <v>58</v>
      </c>
      <c r="N64" t="s">
        <v>58</v>
      </c>
      <c r="O64" t="s">
        <v>59</v>
      </c>
      <c r="V64" t="s">
        <v>750</v>
      </c>
      <c r="W64" t="s">
        <v>163</v>
      </c>
      <c r="X64" t="s">
        <v>83</v>
      </c>
      <c r="AD64" t="s">
        <v>62</v>
      </c>
      <c r="AE64" t="s">
        <v>83</v>
      </c>
      <c r="AF64" t="s">
        <v>187</v>
      </c>
      <c r="AK64" t="s">
        <v>58</v>
      </c>
      <c r="AL64" t="s">
        <v>85</v>
      </c>
      <c r="AQ64" t="s">
        <v>58</v>
      </c>
      <c r="AR64" t="s">
        <v>125</v>
      </c>
      <c r="AS64" t="s">
        <v>751</v>
      </c>
      <c r="BL64">
        <v>87718324</v>
      </c>
      <c r="BM64" t="s">
        <v>752</v>
      </c>
      <c r="BN64" t="s">
        <v>753</v>
      </c>
      <c r="BP64" t="s">
        <v>70</v>
      </c>
      <c r="BQ64" t="s">
        <v>71</v>
      </c>
      <c r="BT64">
        <v>63</v>
      </c>
    </row>
    <row r="65" spans="1:72" x14ac:dyDescent="0.25">
      <c r="A65" t="s">
        <v>754</v>
      </c>
      <c r="B65" t="s">
        <v>755</v>
      </c>
      <c r="C65" t="s">
        <v>635</v>
      </c>
      <c r="D65" t="s">
        <v>50</v>
      </c>
      <c r="E65" t="s">
        <v>51</v>
      </c>
      <c r="G65" t="s">
        <v>711</v>
      </c>
      <c r="H65" t="s">
        <v>389</v>
      </c>
      <c r="I65" t="s">
        <v>756</v>
      </c>
      <c r="J65" t="s">
        <v>757</v>
      </c>
      <c r="K65" t="s">
        <v>758</v>
      </c>
      <c r="L65" t="s">
        <v>759</v>
      </c>
      <c r="M65" t="s">
        <v>58</v>
      </c>
      <c r="N65" t="s">
        <v>58</v>
      </c>
      <c r="O65" t="s">
        <v>59</v>
      </c>
      <c r="V65" t="s">
        <v>162</v>
      </c>
      <c r="W65" t="s">
        <v>760</v>
      </c>
      <c r="X65" t="s">
        <v>102</v>
      </c>
      <c r="AD65" t="s">
        <v>592</v>
      </c>
      <c r="AE65" t="s">
        <v>761</v>
      </c>
      <c r="AF65" t="s">
        <v>58</v>
      </c>
      <c r="AK65" t="s">
        <v>58</v>
      </c>
      <c r="AL65" t="s">
        <v>532</v>
      </c>
      <c r="AQ65" t="s">
        <v>58</v>
      </c>
      <c r="AR65" t="s">
        <v>163</v>
      </c>
      <c r="AS65" t="s">
        <v>762</v>
      </c>
      <c r="BL65">
        <v>87718800</v>
      </c>
      <c r="BM65" t="s">
        <v>763</v>
      </c>
      <c r="BN65" t="s">
        <v>764</v>
      </c>
      <c r="BP65" t="s">
        <v>70</v>
      </c>
      <c r="BQ65" t="s">
        <v>71</v>
      </c>
      <c r="BT65">
        <v>64</v>
      </c>
    </row>
    <row r="66" spans="1:72" x14ac:dyDescent="0.25">
      <c r="A66" t="s">
        <v>765</v>
      </c>
      <c r="B66" t="s">
        <v>766</v>
      </c>
      <c r="C66" t="s">
        <v>767</v>
      </c>
      <c r="D66" t="s">
        <v>50</v>
      </c>
      <c r="E66" t="s">
        <v>51</v>
      </c>
      <c r="G66" t="s">
        <v>698</v>
      </c>
      <c r="H66" t="s">
        <v>732</v>
      </c>
      <c r="I66" t="s">
        <v>768</v>
      </c>
      <c r="J66" t="s">
        <v>769</v>
      </c>
      <c r="K66" t="s">
        <v>770</v>
      </c>
      <c r="L66" t="s">
        <v>771</v>
      </c>
      <c r="M66" t="s">
        <v>58</v>
      </c>
      <c r="N66" t="s">
        <v>58</v>
      </c>
      <c r="O66" t="s">
        <v>136</v>
      </c>
      <c r="V66" t="s">
        <v>737</v>
      </c>
      <c r="W66" t="s">
        <v>772</v>
      </c>
      <c r="X66" t="s">
        <v>62</v>
      </c>
      <c r="AD66" t="s">
        <v>152</v>
      </c>
      <c r="AE66" t="s">
        <v>773</v>
      </c>
      <c r="AF66" t="s">
        <v>58</v>
      </c>
      <c r="AK66" t="s">
        <v>58</v>
      </c>
      <c r="AL66" t="s">
        <v>213</v>
      </c>
      <c r="AQ66" t="s">
        <v>58</v>
      </c>
      <c r="AR66" t="s">
        <v>188</v>
      </c>
      <c r="BL66">
        <v>91538585</v>
      </c>
      <c r="BM66" t="s">
        <v>774</v>
      </c>
      <c r="BN66" t="s">
        <v>775</v>
      </c>
      <c r="BP66" t="s">
        <v>70</v>
      </c>
      <c r="BQ66" t="s">
        <v>71</v>
      </c>
      <c r="BT66">
        <v>65</v>
      </c>
    </row>
    <row r="67" spans="1:72" x14ac:dyDescent="0.25">
      <c r="A67" t="s">
        <v>776</v>
      </c>
      <c r="B67" t="s">
        <v>777</v>
      </c>
      <c r="C67" t="s">
        <v>778</v>
      </c>
      <c r="D67" t="s">
        <v>50</v>
      </c>
      <c r="E67" t="s">
        <v>51</v>
      </c>
      <c r="G67" t="s">
        <v>434</v>
      </c>
      <c r="H67" t="s">
        <v>779</v>
      </c>
      <c r="I67" t="s">
        <v>780</v>
      </c>
      <c r="J67" t="s">
        <v>781</v>
      </c>
      <c r="K67" t="s">
        <v>782</v>
      </c>
      <c r="L67" t="s">
        <v>783</v>
      </c>
      <c r="M67" t="s">
        <v>58</v>
      </c>
      <c r="N67" t="s">
        <v>58</v>
      </c>
      <c r="O67" t="s">
        <v>59</v>
      </c>
      <c r="V67" t="s">
        <v>198</v>
      </c>
      <c r="W67" t="s">
        <v>61</v>
      </c>
      <c r="X67" t="s">
        <v>62</v>
      </c>
      <c r="AD67" t="s">
        <v>176</v>
      </c>
      <c r="AE67" t="s">
        <v>382</v>
      </c>
      <c r="AF67" t="s">
        <v>58</v>
      </c>
      <c r="AK67" t="s">
        <v>61</v>
      </c>
      <c r="AL67" t="s">
        <v>592</v>
      </c>
      <c r="AQ67" t="s">
        <v>58</v>
      </c>
      <c r="AR67" t="s">
        <v>62</v>
      </c>
      <c r="AS67" t="s">
        <v>784</v>
      </c>
      <c r="BL67">
        <v>88257444</v>
      </c>
      <c r="BM67" t="s">
        <v>785</v>
      </c>
      <c r="BN67" t="s">
        <v>786</v>
      </c>
      <c r="BP67" t="s">
        <v>70</v>
      </c>
      <c r="BQ67" t="s">
        <v>71</v>
      </c>
      <c r="BT67">
        <v>66</v>
      </c>
    </row>
    <row r="68" spans="1:72" x14ac:dyDescent="0.25">
      <c r="A68" t="s">
        <v>787</v>
      </c>
      <c r="B68" t="s">
        <v>788</v>
      </c>
      <c r="C68" t="s">
        <v>778</v>
      </c>
      <c r="D68" t="s">
        <v>50</v>
      </c>
      <c r="E68" t="s">
        <v>51</v>
      </c>
      <c r="G68" t="s">
        <v>434</v>
      </c>
      <c r="H68" t="s">
        <v>447</v>
      </c>
      <c r="I68" t="s">
        <v>448</v>
      </c>
      <c r="J68" t="s">
        <v>789</v>
      </c>
      <c r="K68" t="s">
        <v>790</v>
      </c>
      <c r="L68" t="s">
        <v>791</v>
      </c>
      <c r="M68" t="s">
        <v>58</v>
      </c>
      <c r="N68" t="s">
        <v>58</v>
      </c>
      <c r="O68" t="s">
        <v>136</v>
      </c>
      <c r="V68" t="s">
        <v>150</v>
      </c>
      <c r="W68" t="s">
        <v>213</v>
      </c>
      <c r="X68" t="s">
        <v>126</v>
      </c>
      <c r="AD68" t="s">
        <v>200</v>
      </c>
      <c r="AE68" t="s">
        <v>124</v>
      </c>
      <c r="AF68" t="s">
        <v>58</v>
      </c>
      <c r="AK68" t="s">
        <v>62</v>
      </c>
      <c r="AL68" t="s">
        <v>200</v>
      </c>
      <c r="AQ68" t="s">
        <v>58</v>
      </c>
      <c r="AR68" t="s">
        <v>62</v>
      </c>
      <c r="AS68" t="s">
        <v>792</v>
      </c>
      <c r="BL68">
        <v>88257745</v>
      </c>
      <c r="BM68" t="s">
        <v>793</v>
      </c>
      <c r="BN68" t="s">
        <v>794</v>
      </c>
      <c r="BP68" t="s">
        <v>70</v>
      </c>
      <c r="BQ68" t="s">
        <v>71</v>
      </c>
      <c r="BT68">
        <v>67</v>
      </c>
    </row>
    <row r="69" spans="1:72" x14ac:dyDescent="0.25">
      <c r="A69" t="s">
        <v>795</v>
      </c>
      <c r="B69" t="s">
        <v>796</v>
      </c>
      <c r="C69" t="s">
        <v>778</v>
      </c>
      <c r="D69" t="s">
        <v>50</v>
      </c>
      <c r="E69" t="s">
        <v>51</v>
      </c>
      <c r="G69" t="s">
        <v>434</v>
      </c>
      <c r="H69" t="s">
        <v>797</v>
      </c>
      <c r="I69" t="s">
        <v>798</v>
      </c>
      <c r="J69" t="s">
        <v>799</v>
      </c>
      <c r="K69" t="s">
        <v>800</v>
      </c>
      <c r="L69" t="s">
        <v>801</v>
      </c>
      <c r="M69" t="s">
        <v>58</v>
      </c>
      <c r="N69" t="s">
        <v>58</v>
      </c>
      <c r="O69" t="s">
        <v>98</v>
      </c>
      <c r="V69" t="s">
        <v>122</v>
      </c>
      <c r="W69" t="s">
        <v>151</v>
      </c>
      <c r="X69" t="s">
        <v>83</v>
      </c>
      <c r="AD69" t="s">
        <v>200</v>
      </c>
      <c r="AE69" t="s">
        <v>592</v>
      </c>
      <c r="AF69" t="s">
        <v>187</v>
      </c>
      <c r="AK69" t="s">
        <v>62</v>
      </c>
      <c r="AL69" t="s">
        <v>62</v>
      </c>
      <c r="AQ69" t="s">
        <v>58</v>
      </c>
      <c r="AR69" t="s">
        <v>113</v>
      </c>
      <c r="AS69" t="s">
        <v>792</v>
      </c>
      <c r="BL69">
        <v>88258120</v>
      </c>
      <c r="BM69" t="s">
        <v>802</v>
      </c>
      <c r="BN69" t="s">
        <v>803</v>
      </c>
      <c r="BP69" t="s">
        <v>70</v>
      </c>
      <c r="BQ69" t="s">
        <v>71</v>
      </c>
      <c r="BT69">
        <v>68</v>
      </c>
    </row>
    <row r="70" spans="1:72" x14ac:dyDescent="0.25">
      <c r="A70" t="s">
        <v>804</v>
      </c>
      <c r="B70" t="s">
        <v>805</v>
      </c>
      <c r="C70" t="s">
        <v>778</v>
      </c>
      <c r="D70" t="s">
        <v>50</v>
      </c>
      <c r="E70" t="s">
        <v>51</v>
      </c>
      <c r="G70" t="s">
        <v>52</v>
      </c>
      <c r="H70" t="s">
        <v>806</v>
      </c>
      <c r="I70" t="s">
        <v>469</v>
      </c>
      <c r="J70" t="s">
        <v>807</v>
      </c>
      <c r="K70" t="s">
        <v>808</v>
      </c>
      <c r="L70" t="s">
        <v>809</v>
      </c>
      <c r="M70" t="s">
        <v>58</v>
      </c>
      <c r="N70" t="s">
        <v>58</v>
      </c>
      <c r="O70" t="s">
        <v>136</v>
      </c>
      <c r="V70" t="s">
        <v>440</v>
      </c>
      <c r="W70" t="s">
        <v>174</v>
      </c>
      <c r="X70" t="s">
        <v>100</v>
      </c>
      <c r="AD70" t="s">
        <v>102</v>
      </c>
      <c r="AE70" t="s">
        <v>163</v>
      </c>
      <c r="AF70" t="s">
        <v>187</v>
      </c>
      <c r="AK70" t="s">
        <v>65</v>
      </c>
      <c r="AL70" t="s">
        <v>65</v>
      </c>
      <c r="AQ70" t="s">
        <v>126</v>
      </c>
      <c r="AR70" t="s">
        <v>592</v>
      </c>
      <c r="AS70" t="s">
        <v>810</v>
      </c>
      <c r="BL70">
        <v>88258519</v>
      </c>
      <c r="BM70" t="s">
        <v>811</v>
      </c>
      <c r="BN70" t="s">
        <v>812</v>
      </c>
      <c r="BP70" t="s">
        <v>70</v>
      </c>
      <c r="BQ70" t="s">
        <v>71</v>
      </c>
      <c r="BT70">
        <v>69</v>
      </c>
    </row>
    <row r="71" spans="1:72" x14ac:dyDescent="0.25">
      <c r="A71" t="s">
        <v>813</v>
      </c>
      <c r="B71" t="s">
        <v>814</v>
      </c>
      <c r="C71" t="s">
        <v>778</v>
      </c>
      <c r="D71" t="s">
        <v>50</v>
      </c>
      <c r="E71" t="s">
        <v>51</v>
      </c>
      <c r="G71" t="s">
        <v>52</v>
      </c>
      <c r="H71" t="s">
        <v>53</v>
      </c>
      <c r="I71" t="s">
        <v>815</v>
      </c>
      <c r="J71" t="s">
        <v>816</v>
      </c>
      <c r="K71" t="s">
        <v>817</v>
      </c>
      <c r="L71" t="s">
        <v>818</v>
      </c>
      <c r="M71" t="s">
        <v>58</v>
      </c>
      <c r="N71" t="s">
        <v>58</v>
      </c>
      <c r="O71" t="s">
        <v>98</v>
      </c>
      <c r="V71" t="s">
        <v>499</v>
      </c>
      <c r="W71" t="s">
        <v>188</v>
      </c>
      <c r="X71" t="s">
        <v>58</v>
      </c>
      <c r="AD71" t="s">
        <v>83</v>
      </c>
      <c r="AE71" t="s">
        <v>64</v>
      </c>
      <c r="AF71" t="s">
        <v>187</v>
      </c>
      <c r="AK71" t="s">
        <v>124</v>
      </c>
      <c r="AL71" t="s">
        <v>113</v>
      </c>
      <c r="AQ71" t="s">
        <v>58</v>
      </c>
      <c r="AR71" t="s">
        <v>84</v>
      </c>
      <c r="AS71" t="s">
        <v>819</v>
      </c>
      <c r="BL71">
        <v>88258945</v>
      </c>
      <c r="BM71" t="s">
        <v>820</v>
      </c>
      <c r="BN71" t="s">
        <v>821</v>
      </c>
      <c r="BP71" t="s">
        <v>70</v>
      </c>
      <c r="BQ71" t="s">
        <v>71</v>
      </c>
      <c r="BT71">
        <v>70</v>
      </c>
    </row>
    <row r="72" spans="1:72" x14ac:dyDescent="0.25">
      <c r="A72" t="s">
        <v>822</v>
      </c>
      <c r="B72" t="s">
        <v>823</v>
      </c>
      <c r="C72" t="s">
        <v>778</v>
      </c>
      <c r="D72" t="s">
        <v>50</v>
      </c>
      <c r="E72" t="s">
        <v>51</v>
      </c>
      <c r="G72" t="s">
        <v>52</v>
      </c>
      <c r="H72" t="s">
        <v>53</v>
      </c>
      <c r="I72" t="s">
        <v>824</v>
      </c>
      <c r="J72" t="s">
        <v>825</v>
      </c>
      <c r="K72" t="s">
        <v>826</v>
      </c>
      <c r="L72" t="s">
        <v>827</v>
      </c>
      <c r="M72" t="s">
        <v>58</v>
      </c>
      <c r="N72" t="s">
        <v>58</v>
      </c>
      <c r="O72" t="s">
        <v>59</v>
      </c>
      <c r="V72" t="s">
        <v>81</v>
      </c>
      <c r="W72" t="s">
        <v>82</v>
      </c>
      <c r="X72" t="s">
        <v>100</v>
      </c>
      <c r="AD72" t="s">
        <v>83</v>
      </c>
      <c r="AE72" t="s">
        <v>83</v>
      </c>
      <c r="AF72" t="s">
        <v>58</v>
      </c>
      <c r="AK72" t="s">
        <v>65</v>
      </c>
      <c r="AL72" t="s">
        <v>83</v>
      </c>
      <c r="AQ72" t="s">
        <v>58</v>
      </c>
      <c r="AR72" t="s">
        <v>86</v>
      </c>
      <c r="AS72" t="s">
        <v>828</v>
      </c>
      <c r="BL72">
        <v>88259432</v>
      </c>
      <c r="BM72" t="s">
        <v>829</v>
      </c>
      <c r="BN72" t="s">
        <v>830</v>
      </c>
      <c r="BP72" t="s">
        <v>70</v>
      </c>
      <c r="BQ72" t="s">
        <v>71</v>
      </c>
      <c r="BT72">
        <v>71</v>
      </c>
    </row>
    <row r="73" spans="1:72" x14ac:dyDescent="0.25">
      <c r="A73" t="s">
        <v>831</v>
      </c>
      <c r="B73" t="s">
        <v>832</v>
      </c>
      <c r="C73" t="s">
        <v>778</v>
      </c>
      <c r="D73" t="s">
        <v>50</v>
      </c>
      <c r="E73" t="s">
        <v>51</v>
      </c>
      <c r="G73" t="s">
        <v>355</v>
      </c>
      <c r="H73" t="s">
        <v>355</v>
      </c>
      <c r="I73" t="s">
        <v>376</v>
      </c>
      <c r="J73" t="s">
        <v>833</v>
      </c>
      <c r="K73" t="s">
        <v>834</v>
      </c>
      <c r="L73" t="s">
        <v>835</v>
      </c>
      <c r="M73" t="s">
        <v>58</v>
      </c>
      <c r="N73" t="s">
        <v>58</v>
      </c>
      <c r="O73" t="s">
        <v>98</v>
      </c>
      <c r="V73" t="s">
        <v>328</v>
      </c>
      <c r="W73" t="s">
        <v>532</v>
      </c>
      <c r="X73" t="s">
        <v>63</v>
      </c>
      <c r="AD73" t="s">
        <v>113</v>
      </c>
      <c r="AE73" t="s">
        <v>63</v>
      </c>
      <c r="AF73" t="s">
        <v>58</v>
      </c>
      <c r="AK73" t="s">
        <v>85</v>
      </c>
      <c r="AL73" t="s">
        <v>101</v>
      </c>
      <c r="AQ73" t="s">
        <v>58</v>
      </c>
      <c r="AR73" t="s">
        <v>102</v>
      </c>
      <c r="AS73" t="s">
        <v>836</v>
      </c>
      <c r="BL73">
        <v>88260041</v>
      </c>
      <c r="BM73" t="s">
        <v>837</v>
      </c>
      <c r="BN73" t="s">
        <v>838</v>
      </c>
      <c r="BP73" t="s">
        <v>70</v>
      </c>
      <c r="BQ73" t="s">
        <v>71</v>
      </c>
      <c r="BT73">
        <v>72</v>
      </c>
    </row>
    <row r="74" spans="1:72" x14ac:dyDescent="0.25">
      <c r="A74" t="s">
        <v>839</v>
      </c>
      <c r="B74" t="s">
        <v>840</v>
      </c>
      <c r="C74" t="s">
        <v>778</v>
      </c>
      <c r="D74" t="s">
        <v>50</v>
      </c>
      <c r="E74" t="s">
        <v>51</v>
      </c>
      <c r="G74" t="s">
        <v>355</v>
      </c>
      <c r="H74" t="s">
        <v>365</v>
      </c>
      <c r="I74" t="s">
        <v>841</v>
      </c>
      <c r="J74" t="s">
        <v>842</v>
      </c>
      <c r="K74" t="s">
        <v>843</v>
      </c>
      <c r="L74" t="s">
        <v>844</v>
      </c>
      <c r="M74" t="s">
        <v>58</v>
      </c>
      <c r="N74" t="s">
        <v>58</v>
      </c>
      <c r="O74" t="s">
        <v>136</v>
      </c>
      <c r="V74" t="s">
        <v>81</v>
      </c>
      <c r="W74" t="s">
        <v>845</v>
      </c>
      <c r="X74" t="s">
        <v>58</v>
      </c>
      <c r="AD74" t="s">
        <v>124</v>
      </c>
      <c r="AE74" t="s">
        <v>124</v>
      </c>
      <c r="AF74" t="s">
        <v>58</v>
      </c>
      <c r="AK74" t="s">
        <v>176</v>
      </c>
      <c r="AL74" t="s">
        <v>124</v>
      </c>
      <c r="AQ74" t="s">
        <v>58</v>
      </c>
      <c r="AR74" t="s">
        <v>62</v>
      </c>
      <c r="AS74" t="s">
        <v>846</v>
      </c>
      <c r="BL74">
        <v>88260381</v>
      </c>
      <c r="BM74" t="s">
        <v>847</v>
      </c>
      <c r="BN74" t="s">
        <v>848</v>
      </c>
      <c r="BP74" t="s">
        <v>70</v>
      </c>
      <c r="BQ74" t="s">
        <v>71</v>
      </c>
      <c r="BT74">
        <v>73</v>
      </c>
    </row>
    <row r="75" spans="1:72" x14ac:dyDescent="0.25">
      <c r="A75" t="s">
        <v>849</v>
      </c>
      <c r="B75" t="s">
        <v>850</v>
      </c>
      <c r="C75" t="s">
        <v>778</v>
      </c>
      <c r="D75" t="s">
        <v>50</v>
      </c>
      <c r="E75" t="s">
        <v>51</v>
      </c>
      <c r="G75" t="s">
        <v>355</v>
      </c>
      <c r="H75" t="s">
        <v>355</v>
      </c>
      <c r="I75" t="s">
        <v>851</v>
      </c>
      <c r="J75" t="s">
        <v>852</v>
      </c>
      <c r="K75" t="s">
        <v>853</v>
      </c>
      <c r="L75" t="s">
        <v>854</v>
      </c>
      <c r="M75" t="s">
        <v>58</v>
      </c>
      <c r="N75" t="s">
        <v>58</v>
      </c>
      <c r="O75" t="s">
        <v>59</v>
      </c>
      <c r="V75" t="s">
        <v>198</v>
      </c>
      <c r="W75" t="s">
        <v>349</v>
      </c>
      <c r="X75" t="s">
        <v>100</v>
      </c>
      <c r="AD75" t="s">
        <v>83</v>
      </c>
      <c r="AE75" t="s">
        <v>124</v>
      </c>
      <c r="AF75" t="s">
        <v>58</v>
      </c>
      <c r="AK75" t="s">
        <v>113</v>
      </c>
      <c r="AL75" t="s">
        <v>124</v>
      </c>
      <c r="AQ75" t="s">
        <v>126</v>
      </c>
      <c r="AR75" t="s">
        <v>58</v>
      </c>
      <c r="AS75" t="s">
        <v>855</v>
      </c>
      <c r="BL75">
        <v>88260647</v>
      </c>
      <c r="BM75" t="s">
        <v>856</v>
      </c>
      <c r="BN75" t="s">
        <v>857</v>
      </c>
      <c r="BP75" t="s">
        <v>70</v>
      </c>
      <c r="BQ75" t="s">
        <v>71</v>
      </c>
      <c r="BT75">
        <v>74</v>
      </c>
    </row>
    <row r="76" spans="1:72" x14ac:dyDescent="0.25">
      <c r="A76" t="s">
        <v>858</v>
      </c>
      <c r="B76" t="s">
        <v>859</v>
      </c>
      <c r="C76" t="s">
        <v>778</v>
      </c>
      <c r="D76" t="s">
        <v>50</v>
      </c>
      <c r="E76" t="s">
        <v>51</v>
      </c>
      <c r="G76" t="s">
        <v>322</v>
      </c>
      <c r="H76" t="s">
        <v>860</v>
      </c>
      <c r="I76" t="s">
        <v>861</v>
      </c>
      <c r="J76" t="s">
        <v>862</v>
      </c>
      <c r="K76" t="s">
        <v>863</v>
      </c>
      <c r="L76" t="s">
        <v>864</v>
      </c>
      <c r="M76" t="s">
        <v>58</v>
      </c>
      <c r="N76" t="s">
        <v>58</v>
      </c>
      <c r="O76" t="s">
        <v>59</v>
      </c>
      <c r="V76" t="s">
        <v>328</v>
      </c>
      <c r="W76" t="s">
        <v>441</v>
      </c>
      <c r="X76" t="s">
        <v>126</v>
      </c>
      <c r="AD76" t="s">
        <v>100</v>
      </c>
      <c r="AE76" t="s">
        <v>63</v>
      </c>
      <c r="AF76" t="s">
        <v>58</v>
      </c>
      <c r="AK76" t="s">
        <v>113</v>
      </c>
      <c r="AL76" t="s">
        <v>58</v>
      </c>
      <c r="AQ76" t="s">
        <v>58</v>
      </c>
      <c r="AR76" t="s">
        <v>102</v>
      </c>
      <c r="AS76" t="s">
        <v>865</v>
      </c>
      <c r="BL76">
        <v>88261179</v>
      </c>
      <c r="BM76" t="s">
        <v>866</v>
      </c>
      <c r="BN76" t="s">
        <v>867</v>
      </c>
      <c r="BP76" t="s">
        <v>70</v>
      </c>
      <c r="BQ76" t="s">
        <v>71</v>
      </c>
      <c r="BT76">
        <v>75</v>
      </c>
    </row>
    <row r="77" spans="1:72" x14ac:dyDescent="0.25">
      <c r="A77" t="s">
        <v>868</v>
      </c>
      <c r="B77" t="s">
        <v>869</v>
      </c>
      <c r="C77" t="s">
        <v>778</v>
      </c>
      <c r="D77" t="s">
        <v>50</v>
      </c>
      <c r="E77" t="s">
        <v>51</v>
      </c>
      <c r="G77" t="s">
        <v>322</v>
      </c>
      <c r="H77" t="s">
        <v>870</v>
      </c>
      <c r="I77" t="s">
        <v>871</v>
      </c>
      <c r="J77" t="s">
        <v>872</v>
      </c>
      <c r="K77" t="s">
        <v>873</v>
      </c>
      <c r="L77" t="s">
        <v>874</v>
      </c>
      <c r="M77" t="s">
        <v>58</v>
      </c>
      <c r="N77" t="s">
        <v>58</v>
      </c>
      <c r="O77" t="s">
        <v>98</v>
      </c>
      <c r="V77" t="s">
        <v>750</v>
      </c>
      <c r="W77" t="s">
        <v>125</v>
      </c>
      <c r="X77" t="s">
        <v>100</v>
      </c>
      <c r="AD77" t="s">
        <v>100</v>
      </c>
      <c r="AE77" t="s">
        <v>124</v>
      </c>
      <c r="AF77" t="s">
        <v>58</v>
      </c>
      <c r="AK77" t="s">
        <v>124</v>
      </c>
      <c r="AL77" t="s">
        <v>126</v>
      </c>
      <c r="AQ77" t="s">
        <v>58</v>
      </c>
      <c r="AR77" t="s">
        <v>83</v>
      </c>
      <c r="AS77" t="s">
        <v>875</v>
      </c>
      <c r="BL77">
        <v>88261778</v>
      </c>
      <c r="BM77" t="s">
        <v>876</v>
      </c>
      <c r="BN77" t="s">
        <v>877</v>
      </c>
      <c r="BP77" t="s">
        <v>70</v>
      </c>
      <c r="BQ77" t="s">
        <v>71</v>
      </c>
      <c r="BT77">
        <v>76</v>
      </c>
    </row>
    <row r="78" spans="1:72" x14ac:dyDescent="0.25">
      <c r="A78" t="s">
        <v>878</v>
      </c>
      <c r="B78" t="s">
        <v>879</v>
      </c>
      <c r="C78" t="s">
        <v>778</v>
      </c>
      <c r="D78" t="s">
        <v>50</v>
      </c>
      <c r="E78" t="s">
        <v>51</v>
      </c>
      <c r="G78" t="s">
        <v>322</v>
      </c>
      <c r="H78" t="s">
        <v>323</v>
      </c>
      <c r="I78" t="s">
        <v>880</v>
      </c>
      <c r="J78" t="s">
        <v>881</v>
      </c>
      <c r="K78" t="s">
        <v>882</v>
      </c>
      <c r="L78" t="s">
        <v>883</v>
      </c>
      <c r="M78" t="s">
        <v>58</v>
      </c>
      <c r="N78" t="s">
        <v>58</v>
      </c>
      <c r="O78" t="s">
        <v>136</v>
      </c>
      <c r="V78" t="s">
        <v>198</v>
      </c>
      <c r="W78" t="s">
        <v>275</v>
      </c>
      <c r="X78" t="s">
        <v>58</v>
      </c>
      <c r="AD78" t="s">
        <v>86</v>
      </c>
      <c r="AE78" t="s">
        <v>125</v>
      </c>
      <c r="AF78" t="s">
        <v>58</v>
      </c>
      <c r="AK78" t="s">
        <v>102</v>
      </c>
      <c r="AL78" t="s">
        <v>66</v>
      </c>
      <c r="AQ78" t="s">
        <v>58</v>
      </c>
      <c r="AR78" t="s">
        <v>113</v>
      </c>
      <c r="AS78" t="s">
        <v>884</v>
      </c>
      <c r="BL78">
        <v>88262141</v>
      </c>
      <c r="BM78" t="s">
        <v>885</v>
      </c>
      <c r="BN78" t="s">
        <v>886</v>
      </c>
      <c r="BP78" t="s">
        <v>70</v>
      </c>
      <c r="BQ78" t="s">
        <v>71</v>
      </c>
      <c r="BT78">
        <v>77</v>
      </c>
    </row>
    <row r="79" spans="1:72" x14ac:dyDescent="0.25">
      <c r="A79" t="s">
        <v>887</v>
      </c>
      <c r="B79" t="s">
        <v>888</v>
      </c>
      <c r="C79" t="s">
        <v>889</v>
      </c>
      <c r="D79" t="s">
        <v>50</v>
      </c>
      <c r="E79" t="s">
        <v>51</v>
      </c>
      <c r="G79" t="s">
        <v>636</v>
      </c>
      <c r="H79" t="s">
        <v>637</v>
      </c>
      <c r="I79" t="s">
        <v>890</v>
      </c>
      <c r="J79" t="s">
        <v>891</v>
      </c>
      <c r="K79" t="s">
        <v>892</v>
      </c>
      <c r="L79" t="s">
        <v>893</v>
      </c>
      <c r="M79" t="s">
        <v>58</v>
      </c>
      <c r="N79" t="s">
        <v>58</v>
      </c>
      <c r="O79" t="s">
        <v>136</v>
      </c>
      <c r="V79" t="s">
        <v>60</v>
      </c>
      <c r="W79" t="s">
        <v>188</v>
      </c>
      <c r="X79" t="s">
        <v>187</v>
      </c>
      <c r="AD79" t="s">
        <v>126</v>
      </c>
      <c r="AE79" t="s">
        <v>83</v>
      </c>
      <c r="AF79" t="s">
        <v>58</v>
      </c>
      <c r="AK79" t="s">
        <v>176</v>
      </c>
      <c r="AL79" t="s">
        <v>382</v>
      </c>
      <c r="AQ79" t="s">
        <v>125</v>
      </c>
      <c r="AR79" t="s">
        <v>101</v>
      </c>
      <c r="BL79">
        <v>88396476</v>
      </c>
      <c r="BM79" t="s">
        <v>894</v>
      </c>
      <c r="BN79" t="s">
        <v>895</v>
      </c>
      <c r="BP79" t="s">
        <v>70</v>
      </c>
      <c r="BQ79" t="s">
        <v>71</v>
      </c>
      <c r="BT79">
        <v>78</v>
      </c>
    </row>
    <row r="80" spans="1:72" x14ac:dyDescent="0.25">
      <c r="A80" t="s">
        <v>896</v>
      </c>
      <c r="B80" t="s">
        <v>897</v>
      </c>
      <c r="C80" t="s">
        <v>889</v>
      </c>
      <c r="D80" t="s">
        <v>50</v>
      </c>
      <c r="E80" t="s">
        <v>51</v>
      </c>
      <c r="G80" t="s">
        <v>636</v>
      </c>
      <c r="H80" t="s">
        <v>647</v>
      </c>
      <c r="I80" t="s">
        <v>898</v>
      </c>
      <c r="J80" t="s">
        <v>899</v>
      </c>
      <c r="K80" t="s">
        <v>900</v>
      </c>
      <c r="L80" t="s">
        <v>901</v>
      </c>
      <c r="M80" t="s">
        <v>58</v>
      </c>
      <c r="N80" t="s">
        <v>58</v>
      </c>
      <c r="O80" t="s">
        <v>98</v>
      </c>
      <c r="V80" t="s">
        <v>212</v>
      </c>
      <c r="W80" t="s">
        <v>902</v>
      </c>
      <c r="X80" t="s">
        <v>100</v>
      </c>
      <c r="AD80" t="s">
        <v>126</v>
      </c>
      <c r="AE80" t="s">
        <v>83</v>
      </c>
      <c r="AF80" t="s">
        <v>58</v>
      </c>
      <c r="AK80" t="s">
        <v>113</v>
      </c>
      <c r="AL80" t="s">
        <v>58</v>
      </c>
      <c r="AQ80" t="s">
        <v>58</v>
      </c>
      <c r="AR80" t="s">
        <v>124</v>
      </c>
      <c r="BL80">
        <v>88396689</v>
      </c>
      <c r="BM80" t="s">
        <v>903</v>
      </c>
      <c r="BN80" t="s">
        <v>904</v>
      </c>
      <c r="BP80" t="s">
        <v>70</v>
      </c>
      <c r="BQ80" t="s">
        <v>71</v>
      </c>
      <c r="BT80">
        <v>79</v>
      </c>
    </row>
    <row r="81" spans="1:72" x14ac:dyDescent="0.25">
      <c r="A81" t="s">
        <v>905</v>
      </c>
      <c r="B81" t="s">
        <v>906</v>
      </c>
      <c r="C81" t="s">
        <v>889</v>
      </c>
      <c r="D81" t="s">
        <v>50</v>
      </c>
      <c r="E81" t="s">
        <v>51</v>
      </c>
      <c r="G81" t="s">
        <v>636</v>
      </c>
      <c r="H81" t="s">
        <v>647</v>
      </c>
      <c r="I81" t="s">
        <v>907</v>
      </c>
      <c r="J81" t="s">
        <v>908</v>
      </c>
      <c r="K81" t="s">
        <v>909</v>
      </c>
      <c r="L81" t="s">
        <v>910</v>
      </c>
      <c r="M81" t="s">
        <v>58</v>
      </c>
      <c r="N81" t="s">
        <v>58</v>
      </c>
      <c r="O81" t="s">
        <v>59</v>
      </c>
      <c r="V81" t="s">
        <v>328</v>
      </c>
      <c r="W81" t="s">
        <v>911</v>
      </c>
      <c r="X81" t="s">
        <v>125</v>
      </c>
      <c r="AD81" t="s">
        <v>113</v>
      </c>
      <c r="AE81" t="s">
        <v>102</v>
      </c>
      <c r="AF81" t="s">
        <v>58</v>
      </c>
      <c r="AK81" t="s">
        <v>65</v>
      </c>
      <c r="AL81" t="s">
        <v>65</v>
      </c>
      <c r="AQ81" t="s">
        <v>58</v>
      </c>
      <c r="AR81" t="s">
        <v>83</v>
      </c>
      <c r="BL81">
        <v>88396875</v>
      </c>
      <c r="BM81" t="s">
        <v>912</v>
      </c>
      <c r="BN81" t="s">
        <v>913</v>
      </c>
      <c r="BP81" t="s">
        <v>70</v>
      </c>
      <c r="BQ81" t="s">
        <v>71</v>
      </c>
      <c r="BT81">
        <v>80</v>
      </c>
    </row>
    <row r="82" spans="1:72" x14ac:dyDescent="0.25">
      <c r="A82" t="s">
        <v>914</v>
      </c>
      <c r="B82" t="s">
        <v>915</v>
      </c>
      <c r="C82" t="s">
        <v>889</v>
      </c>
      <c r="D82" t="s">
        <v>50</v>
      </c>
      <c r="E82" t="s">
        <v>51</v>
      </c>
      <c r="G82" t="s">
        <v>667</v>
      </c>
      <c r="H82" t="s">
        <v>668</v>
      </c>
      <c r="I82" t="s">
        <v>916</v>
      </c>
      <c r="J82" t="s">
        <v>917</v>
      </c>
      <c r="K82" t="s">
        <v>918</v>
      </c>
      <c r="L82" t="s">
        <v>919</v>
      </c>
      <c r="M82" t="s">
        <v>58</v>
      </c>
      <c r="N82" t="s">
        <v>58</v>
      </c>
      <c r="O82" t="s">
        <v>98</v>
      </c>
      <c r="V82" t="s">
        <v>122</v>
      </c>
      <c r="W82" t="s">
        <v>845</v>
      </c>
      <c r="X82" t="s">
        <v>58</v>
      </c>
      <c r="AD82" t="s">
        <v>83</v>
      </c>
      <c r="AE82" t="s">
        <v>102</v>
      </c>
      <c r="AF82" t="s">
        <v>58</v>
      </c>
      <c r="AK82" t="s">
        <v>126</v>
      </c>
      <c r="AL82" t="s">
        <v>126</v>
      </c>
      <c r="AQ82" t="s">
        <v>58</v>
      </c>
      <c r="AR82" t="s">
        <v>58</v>
      </c>
      <c r="BL82">
        <v>88397131</v>
      </c>
      <c r="BM82" t="s">
        <v>920</v>
      </c>
      <c r="BN82" t="s">
        <v>921</v>
      </c>
      <c r="BP82" t="s">
        <v>70</v>
      </c>
      <c r="BQ82" t="s">
        <v>71</v>
      </c>
      <c r="BT82">
        <v>81</v>
      </c>
    </row>
    <row r="83" spans="1:72" x14ac:dyDescent="0.25">
      <c r="A83" t="s">
        <v>922</v>
      </c>
      <c r="B83" t="s">
        <v>923</v>
      </c>
      <c r="C83" t="s">
        <v>889</v>
      </c>
      <c r="D83" t="s">
        <v>50</v>
      </c>
      <c r="E83" t="s">
        <v>51</v>
      </c>
      <c r="G83" t="s">
        <v>667</v>
      </c>
      <c r="H83" t="s">
        <v>677</v>
      </c>
      <c r="I83" t="s">
        <v>924</v>
      </c>
      <c r="J83" t="s">
        <v>925</v>
      </c>
      <c r="K83" t="s">
        <v>926</v>
      </c>
      <c r="L83" t="s">
        <v>927</v>
      </c>
      <c r="M83" t="s">
        <v>58</v>
      </c>
      <c r="N83" t="s">
        <v>58</v>
      </c>
      <c r="O83" t="s">
        <v>136</v>
      </c>
      <c r="V83" t="s">
        <v>150</v>
      </c>
      <c r="W83" t="s">
        <v>61</v>
      </c>
      <c r="X83" t="s">
        <v>58</v>
      </c>
      <c r="AD83" t="s">
        <v>101</v>
      </c>
      <c r="AE83" t="s">
        <v>101</v>
      </c>
      <c r="AF83" t="s">
        <v>58</v>
      </c>
      <c r="AK83" t="s">
        <v>138</v>
      </c>
      <c r="AL83" t="s">
        <v>65</v>
      </c>
      <c r="AQ83" t="s">
        <v>58</v>
      </c>
      <c r="AR83" t="s">
        <v>62</v>
      </c>
      <c r="BL83">
        <v>88397301</v>
      </c>
      <c r="BM83" t="s">
        <v>928</v>
      </c>
      <c r="BN83" t="s">
        <v>929</v>
      </c>
      <c r="BP83" t="s">
        <v>70</v>
      </c>
      <c r="BQ83" t="s">
        <v>71</v>
      </c>
      <c r="BT83">
        <v>82</v>
      </c>
    </row>
    <row r="84" spans="1:72" x14ac:dyDescent="0.25">
      <c r="A84" t="s">
        <v>930</v>
      </c>
      <c r="B84" t="s">
        <v>931</v>
      </c>
      <c r="C84" t="s">
        <v>889</v>
      </c>
      <c r="D84" t="s">
        <v>50</v>
      </c>
      <c r="E84" t="s">
        <v>51</v>
      </c>
      <c r="G84" t="s">
        <v>667</v>
      </c>
      <c r="H84" t="s">
        <v>677</v>
      </c>
      <c r="I84" t="s">
        <v>932</v>
      </c>
      <c r="J84" t="s">
        <v>933</v>
      </c>
      <c r="K84" t="s">
        <v>934</v>
      </c>
      <c r="L84" t="s">
        <v>935</v>
      </c>
      <c r="M84" t="s">
        <v>58</v>
      </c>
      <c r="N84" t="s">
        <v>58</v>
      </c>
      <c r="O84" t="s">
        <v>59</v>
      </c>
      <c r="V84" t="s">
        <v>348</v>
      </c>
      <c r="W84" t="s">
        <v>188</v>
      </c>
      <c r="X84" t="s">
        <v>58</v>
      </c>
      <c r="AD84" t="s">
        <v>200</v>
      </c>
      <c r="AE84" t="s">
        <v>102</v>
      </c>
      <c r="AF84" t="s">
        <v>58</v>
      </c>
      <c r="AK84" t="s">
        <v>113</v>
      </c>
      <c r="AL84" t="s">
        <v>58</v>
      </c>
      <c r="AQ84" t="s">
        <v>58</v>
      </c>
      <c r="AR84" t="s">
        <v>62</v>
      </c>
      <c r="BL84">
        <v>88397450</v>
      </c>
      <c r="BM84" t="s">
        <v>936</v>
      </c>
      <c r="BN84" t="s">
        <v>937</v>
      </c>
      <c r="BP84" t="s">
        <v>70</v>
      </c>
      <c r="BQ84" t="s">
        <v>71</v>
      </c>
      <c r="BT84">
        <v>83</v>
      </c>
    </row>
    <row r="85" spans="1:72" x14ac:dyDescent="0.25">
      <c r="A85" t="s">
        <v>938</v>
      </c>
      <c r="B85" t="s">
        <v>939</v>
      </c>
      <c r="C85" t="s">
        <v>889</v>
      </c>
      <c r="D85" t="s">
        <v>50</v>
      </c>
      <c r="E85" t="s">
        <v>51</v>
      </c>
      <c r="G85" t="s">
        <v>698</v>
      </c>
      <c r="H85" t="s">
        <v>699</v>
      </c>
      <c r="I85" t="s">
        <v>940</v>
      </c>
      <c r="J85" t="s">
        <v>941</v>
      </c>
      <c r="K85" t="s">
        <v>942</v>
      </c>
      <c r="L85" t="s">
        <v>943</v>
      </c>
      <c r="M85" t="s">
        <v>58</v>
      </c>
      <c r="N85" t="s">
        <v>58</v>
      </c>
      <c r="O85" t="s">
        <v>98</v>
      </c>
      <c r="V85" t="s">
        <v>328</v>
      </c>
      <c r="W85" t="s">
        <v>213</v>
      </c>
      <c r="X85" t="s">
        <v>126</v>
      </c>
      <c r="AD85" t="s">
        <v>101</v>
      </c>
      <c r="AE85" t="s">
        <v>201</v>
      </c>
      <c r="AF85" t="s">
        <v>58</v>
      </c>
      <c r="AK85" t="s">
        <v>126</v>
      </c>
      <c r="AL85" t="s">
        <v>85</v>
      </c>
      <c r="AQ85" t="s">
        <v>58</v>
      </c>
      <c r="AR85" t="s">
        <v>276</v>
      </c>
      <c r="BL85">
        <v>88397671</v>
      </c>
      <c r="BM85" t="s">
        <v>944</v>
      </c>
      <c r="BN85" t="s">
        <v>945</v>
      </c>
      <c r="BP85" t="s">
        <v>70</v>
      </c>
      <c r="BQ85" t="s">
        <v>71</v>
      </c>
      <c r="BT85">
        <v>84</v>
      </c>
    </row>
    <row r="86" spans="1:72" x14ac:dyDescent="0.25">
      <c r="A86" t="s">
        <v>946</v>
      </c>
      <c r="B86" t="s">
        <v>947</v>
      </c>
      <c r="C86" t="s">
        <v>889</v>
      </c>
      <c r="D86" t="s">
        <v>50</v>
      </c>
      <c r="E86" t="s">
        <v>51</v>
      </c>
      <c r="G86" t="s">
        <v>711</v>
      </c>
      <c r="H86" t="s">
        <v>712</v>
      </c>
      <c r="I86" t="s">
        <v>948</v>
      </c>
      <c r="J86" t="s">
        <v>949</v>
      </c>
      <c r="K86" t="s">
        <v>950</v>
      </c>
      <c r="L86" t="s">
        <v>951</v>
      </c>
      <c r="M86" t="s">
        <v>58</v>
      </c>
      <c r="N86" t="s">
        <v>58</v>
      </c>
      <c r="O86" t="s">
        <v>98</v>
      </c>
      <c r="V86" t="s">
        <v>952</v>
      </c>
      <c r="W86" t="s">
        <v>82</v>
      </c>
      <c r="X86" t="s">
        <v>100</v>
      </c>
      <c r="AD86" t="s">
        <v>58</v>
      </c>
      <c r="AE86" t="s">
        <v>58</v>
      </c>
      <c r="AF86" t="s">
        <v>58</v>
      </c>
      <c r="AK86" t="s">
        <v>62</v>
      </c>
      <c r="AL86" t="s">
        <v>102</v>
      </c>
      <c r="AQ86" t="s">
        <v>58</v>
      </c>
      <c r="AR86" t="s">
        <v>58</v>
      </c>
      <c r="AS86" t="s">
        <v>953</v>
      </c>
      <c r="BL86">
        <v>88398119</v>
      </c>
      <c r="BM86" t="s">
        <v>954</v>
      </c>
      <c r="BN86" t="s">
        <v>955</v>
      </c>
      <c r="BP86" t="s">
        <v>70</v>
      </c>
      <c r="BQ86" t="s">
        <v>71</v>
      </c>
      <c r="BT86">
        <v>85</v>
      </c>
    </row>
    <row r="87" spans="1:72" x14ac:dyDescent="0.25">
      <c r="A87" t="s">
        <v>956</v>
      </c>
      <c r="B87" t="s">
        <v>957</v>
      </c>
      <c r="C87" t="s">
        <v>889</v>
      </c>
      <c r="D87" t="s">
        <v>50</v>
      </c>
      <c r="E87" t="s">
        <v>51</v>
      </c>
      <c r="G87" t="s">
        <v>711</v>
      </c>
      <c r="H87" t="s">
        <v>389</v>
      </c>
      <c r="I87" t="s">
        <v>958</v>
      </c>
      <c r="J87" t="s">
        <v>959</v>
      </c>
      <c r="K87" t="s">
        <v>960</v>
      </c>
      <c r="L87" t="s">
        <v>961</v>
      </c>
      <c r="M87" t="s">
        <v>58</v>
      </c>
      <c r="N87" t="s">
        <v>58</v>
      </c>
      <c r="O87" t="s">
        <v>136</v>
      </c>
      <c r="V87" t="s">
        <v>99</v>
      </c>
      <c r="W87" t="s">
        <v>263</v>
      </c>
      <c r="X87" t="s">
        <v>126</v>
      </c>
      <c r="AD87" t="s">
        <v>125</v>
      </c>
      <c r="AE87" t="s">
        <v>65</v>
      </c>
      <c r="AF87" t="s">
        <v>58</v>
      </c>
      <c r="AK87" t="s">
        <v>63</v>
      </c>
      <c r="AL87" t="s">
        <v>82</v>
      </c>
      <c r="AQ87" t="s">
        <v>58</v>
      </c>
      <c r="AR87" t="s">
        <v>113</v>
      </c>
      <c r="BL87">
        <v>88398376</v>
      </c>
      <c r="BM87" t="s">
        <v>962</v>
      </c>
      <c r="BN87" t="s">
        <v>963</v>
      </c>
      <c r="BP87" t="s">
        <v>70</v>
      </c>
      <c r="BQ87" t="s">
        <v>71</v>
      </c>
      <c r="BT87">
        <v>86</v>
      </c>
    </row>
    <row r="88" spans="1:72" x14ac:dyDescent="0.25">
      <c r="A88" t="s">
        <v>964</v>
      </c>
      <c r="B88" t="s">
        <v>965</v>
      </c>
      <c r="C88" t="s">
        <v>889</v>
      </c>
      <c r="D88" t="s">
        <v>50</v>
      </c>
      <c r="E88" t="s">
        <v>51</v>
      </c>
      <c r="G88" t="s">
        <v>698</v>
      </c>
      <c r="H88" t="s">
        <v>732</v>
      </c>
      <c r="I88" t="s">
        <v>768</v>
      </c>
      <c r="J88" t="s">
        <v>966</v>
      </c>
      <c r="K88" t="s">
        <v>967</v>
      </c>
      <c r="L88" t="s">
        <v>968</v>
      </c>
      <c r="M88" t="s">
        <v>58</v>
      </c>
      <c r="N88" t="s">
        <v>58</v>
      </c>
      <c r="O88" t="s">
        <v>136</v>
      </c>
      <c r="V88" t="s">
        <v>601</v>
      </c>
      <c r="W88" t="s">
        <v>969</v>
      </c>
      <c r="X88" t="s">
        <v>63</v>
      </c>
      <c r="AD88" t="s">
        <v>382</v>
      </c>
      <c r="AE88" t="s">
        <v>738</v>
      </c>
      <c r="AF88" t="s">
        <v>58</v>
      </c>
      <c r="AK88" t="s">
        <v>126</v>
      </c>
      <c r="AL88" t="s">
        <v>201</v>
      </c>
      <c r="AQ88" t="s">
        <v>58</v>
      </c>
      <c r="AR88" t="s">
        <v>382</v>
      </c>
      <c r="BL88">
        <v>88398604</v>
      </c>
      <c r="BM88" t="s">
        <v>970</v>
      </c>
      <c r="BN88" t="s">
        <v>971</v>
      </c>
      <c r="BP88" t="s">
        <v>70</v>
      </c>
      <c r="BQ88" t="s">
        <v>71</v>
      </c>
      <c r="BT88">
        <v>87</v>
      </c>
    </row>
    <row r="89" spans="1:72" x14ac:dyDescent="0.25">
      <c r="A89" t="s">
        <v>972</v>
      </c>
      <c r="B89" t="s">
        <v>973</v>
      </c>
      <c r="C89" t="s">
        <v>889</v>
      </c>
      <c r="D89" t="s">
        <v>50</v>
      </c>
      <c r="E89" t="s">
        <v>51</v>
      </c>
      <c r="G89" t="s">
        <v>698</v>
      </c>
      <c r="H89" t="s">
        <v>974</v>
      </c>
      <c r="I89" t="s">
        <v>975</v>
      </c>
      <c r="J89" t="s">
        <v>976</v>
      </c>
      <c r="K89" t="s">
        <v>977</v>
      </c>
      <c r="L89" t="s">
        <v>978</v>
      </c>
      <c r="M89" t="s">
        <v>58</v>
      </c>
      <c r="N89" t="s">
        <v>58</v>
      </c>
      <c r="O89" t="s">
        <v>59</v>
      </c>
      <c r="V89" t="s">
        <v>338</v>
      </c>
      <c r="W89" t="s">
        <v>979</v>
      </c>
      <c r="X89" t="s">
        <v>200</v>
      </c>
      <c r="AD89" t="s">
        <v>62</v>
      </c>
      <c r="AE89" t="s">
        <v>113</v>
      </c>
      <c r="AF89" t="s">
        <v>58</v>
      </c>
      <c r="AK89" t="s">
        <v>126</v>
      </c>
      <c r="AL89" t="s">
        <v>382</v>
      </c>
      <c r="AQ89" t="s">
        <v>58</v>
      </c>
      <c r="AR89" t="s">
        <v>83</v>
      </c>
      <c r="BL89">
        <v>88398824</v>
      </c>
      <c r="BM89" t="s">
        <v>980</v>
      </c>
      <c r="BN89" t="s">
        <v>981</v>
      </c>
      <c r="BP89" t="s">
        <v>70</v>
      </c>
      <c r="BQ89" t="s">
        <v>71</v>
      </c>
      <c r="BT89">
        <v>88</v>
      </c>
    </row>
    <row r="90" spans="1:72" x14ac:dyDescent="0.25">
      <c r="A90" t="s">
        <v>982</v>
      </c>
      <c r="B90" t="s">
        <v>983</v>
      </c>
      <c r="C90" t="s">
        <v>889</v>
      </c>
      <c r="D90" t="s">
        <v>50</v>
      </c>
      <c r="E90" t="s">
        <v>51</v>
      </c>
      <c r="G90" t="s">
        <v>711</v>
      </c>
      <c r="H90" t="s">
        <v>389</v>
      </c>
      <c r="I90" t="s">
        <v>984</v>
      </c>
      <c r="J90" t="s">
        <v>985</v>
      </c>
      <c r="K90" t="s">
        <v>986</v>
      </c>
      <c r="L90" t="s">
        <v>987</v>
      </c>
      <c r="M90" t="s">
        <v>58</v>
      </c>
      <c r="N90" t="s">
        <v>58</v>
      </c>
      <c r="O90" t="s">
        <v>59</v>
      </c>
      <c r="V90" t="s">
        <v>737</v>
      </c>
      <c r="W90" t="s">
        <v>151</v>
      </c>
      <c r="X90" t="s">
        <v>102</v>
      </c>
      <c r="AD90" t="s">
        <v>64</v>
      </c>
      <c r="AE90" t="s">
        <v>139</v>
      </c>
      <c r="AF90" t="s">
        <v>100</v>
      </c>
      <c r="AK90" t="s">
        <v>349</v>
      </c>
      <c r="AL90" t="s">
        <v>522</v>
      </c>
      <c r="AQ90" t="s">
        <v>58</v>
      </c>
      <c r="AR90" t="s">
        <v>66</v>
      </c>
      <c r="BL90">
        <v>88399286</v>
      </c>
      <c r="BM90" t="s">
        <v>988</v>
      </c>
      <c r="BN90" t="s">
        <v>989</v>
      </c>
      <c r="BP90" t="s">
        <v>70</v>
      </c>
      <c r="BQ90" t="s">
        <v>71</v>
      </c>
      <c r="BT90">
        <v>89</v>
      </c>
    </row>
    <row r="91" spans="1:72" x14ac:dyDescent="0.25">
      <c r="A91" t="s">
        <v>990</v>
      </c>
      <c r="B91" t="s">
        <v>991</v>
      </c>
      <c r="C91" t="s">
        <v>992</v>
      </c>
      <c r="D91" t="s">
        <v>229</v>
      </c>
      <c r="E91" t="s">
        <v>51</v>
      </c>
      <c r="G91" t="s">
        <v>993</v>
      </c>
      <c r="H91" t="s">
        <v>994</v>
      </c>
      <c r="I91" t="s">
        <v>995</v>
      </c>
      <c r="J91" t="s">
        <v>996</v>
      </c>
      <c r="K91" t="s">
        <v>997</v>
      </c>
      <c r="L91" t="s">
        <v>998</v>
      </c>
      <c r="M91" t="s">
        <v>58</v>
      </c>
      <c r="N91" t="s">
        <v>58</v>
      </c>
      <c r="O91" t="s">
        <v>59</v>
      </c>
      <c r="V91" t="s">
        <v>999</v>
      </c>
      <c r="W91" t="s">
        <v>163</v>
      </c>
      <c r="X91" t="s">
        <v>125</v>
      </c>
      <c r="AD91" t="s">
        <v>83</v>
      </c>
      <c r="AE91" t="s">
        <v>100</v>
      </c>
      <c r="AF91" t="s">
        <v>58</v>
      </c>
      <c r="AK91" t="s">
        <v>125</v>
      </c>
      <c r="AL91" t="s">
        <v>176</v>
      </c>
      <c r="AQ91" t="s">
        <v>58</v>
      </c>
      <c r="AR91" t="s">
        <v>102</v>
      </c>
      <c r="BL91">
        <v>88864452</v>
      </c>
      <c r="BM91" t="s">
        <v>1000</v>
      </c>
      <c r="BN91" t="s">
        <v>1001</v>
      </c>
      <c r="BP91" t="s">
        <v>70</v>
      </c>
      <c r="BQ91" t="s">
        <v>71</v>
      </c>
      <c r="BT91">
        <v>90</v>
      </c>
    </row>
    <row r="92" spans="1:72" x14ac:dyDescent="0.25">
      <c r="A92" t="s">
        <v>1002</v>
      </c>
      <c r="B92" t="s">
        <v>1003</v>
      </c>
      <c r="C92" t="s">
        <v>992</v>
      </c>
      <c r="D92" t="s">
        <v>229</v>
      </c>
      <c r="E92" t="s">
        <v>51</v>
      </c>
      <c r="G92" t="s">
        <v>993</v>
      </c>
      <c r="H92" t="s">
        <v>1004</v>
      </c>
      <c r="I92" t="s">
        <v>1005</v>
      </c>
      <c r="J92" t="s">
        <v>1006</v>
      </c>
      <c r="K92" t="s">
        <v>1007</v>
      </c>
      <c r="L92" t="s">
        <v>1008</v>
      </c>
      <c r="M92" t="s">
        <v>58</v>
      </c>
      <c r="N92" t="s">
        <v>58</v>
      </c>
      <c r="O92" t="s">
        <v>59</v>
      </c>
      <c r="V92" t="s">
        <v>1009</v>
      </c>
      <c r="W92" t="s">
        <v>201</v>
      </c>
      <c r="X92" t="s">
        <v>187</v>
      </c>
      <c r="AD92" t="s">
        <v>125</v>
      </c>
      <c r="AE92" t="s">
        <v>63</v>
      </c>
      <c r="AF92" t="s">
        <v>58</v>
      </c>
      <c r="AK92" t="s">
        <v>395</v>
      </c>
      <c r="AL92" t="s">
        <v>124</v>
      </c>
      <c r="AQ92" t="s">
        <v>125</v>
      </c>
      <c r="AR92" t="s">
        <v>63</v>
      </c>
      <c r="BL92">
        <v>88864833</v>
      </c>
      <c r="BM92" t="s">
        <v>1010</v>
      </c>
      <c r="BN92" t="s">
        <v>1011</v>
      </c>
      <c r="BP92" t="s">
        <v>70</v>
      </c>
      <c r="BQ92" t="s">
        <v>71</v>
      </c>
      <c r="BT92">
        <v>91</v>
      </c>
    </row>
    <row r="93" spans="1:72" x14ac:dyDescent="0.25">
      <c r="A93" t="s">
        <v>1012</v>
      </c>
      <c r="B93" t="s">
        <v>1013</v>
      </c>
      <c r="C93" t="s">
        <v>992</v>
      </c>
      <c r="D93" t="s">
        <v>229</v>
      </c>
      <c r="E93" t="s">
        <v>51</v>
      </c>
      <c r="G93" t="s">
        <v>993</v>
      </c>
      <c r="H93" t="s">
        <v>1004</v>
      </c>
      <c r="I93" t="s">
        <v>1014</v>
      </c>
      <c r="J93" t="s">
        <v>1015</v>
      </c>
      <c r="K93" t="s">
        <v>1016</v>
      </c>
      <c r="L93" t="s">
        <v>1017</v>
      </c>
      <c r="M93" t="s">
        <v>58</v>
      </c>
      <c r="N93" t="s">
        <v>58</v>
      </c>
      <c r="O93" t="s">
        <v>59</v>
      </c>
      <c r="V93" t="s">
        <v>1018</v>
      </c>
      <c r="W93" t="s">
        <v>163</v>
      </c>
      <c r="X93" t="s">
        <v>100</v>
      </c>
      <c r="AD93" t="s">
        <v>124</v>
      </c>
      <c r="AE93" t="s">
        <v>100</v>
      </c>
      <c r="AF93" t="s">
        <v>58</v>
      </c>
      <c r="AK93" t="s">
        <v>86</v>
      </c>
      <c r="AL93" t="s">
        <v>126</v>
      </c>
      <c r="AQ93" t="s">
        <v>100</v>
      </c>
      <c r="AR93" t="s">
        <v>126</v>
      </c>
      <c r="BL93">
        <v>88865051</v>
      </c>
      <c r="BM93" t="s">
        <v>1019</v>
      </c>
      <c r="BN93" t="s">
        <v>1020</v>
      </c>
      <c r="BP93" t="s">
        <v>70</v>
      </c>
      <c r="BQ93" t="s">
        <v>71</v>
      </c>
      <c r="BT93">
        <v>92</v>
      </c>
    </row>
    <row r="94" spans="1:72" x14ac:dyDescent="0.25">
      <c r="A94" t="s">
        <v>1021</v>
      </c>
      <c r="B94" t="s">
        <v>1022</v>
      </c>
      <c r="C94" t="s">
        <v>992</v>
      </c>
      <c r="D94" t="s">
        <v>229</v>
      </c>
      <c r="E94" t="s">
        <v>51</v>
      </c>
      <c r="G94" t="s">
        <v>1023</v>
      </c>
      <c r="H94" t="s">
        <v>1024</v>
      </c>
      <c r="I94" t="s">
        <v>1025</v>
      </c>
      <c r="J94" t="s">
        <v>1026</v>
      </c>
      <c r="K94" t="s">
        <v>1027</v>
      </c>
      <c r="L94" t="s">
        <v>1028</v>
      </c>
      <c r="M94" t="s">
        <v>58</v>
      </c>
      <c r="N94" t="s">
        <v>58</v>
      </c>
      <c r="O94" t="s">
        <v>98</v>
      </c>
      <c r="V94" t="s">
        <v>1029</v>
      </c>
      <c r="W94" t="s">
        <v>441</v>
      </c>
      <c r="X94" t="s">
        <v>58</v>
      </c>
      <c r="AD94" t="s">
        <v>1030</v>
      </c>
      <c r="AE94" t="s">
        <v>705</v>
      </c>
      <c r="AF94" t="s">
        <v>187</v>
      </c>
      <c r="AK94" t="s">
        <v>125</v>
      </c>
      <c r="AL94" t="s">
        <v>100</v>
      </c>
      <c r="AQ94" t="s">
        <v>213</v>
      </c>
      <c r="AR94" t="s">
        <v>152</v>
      </c>
      <c r="BL94">
        <v>88866314</v>
      </c>
      <c r="BM94" t="s">
        <v>1031</v>
      </c>
      <c r="BN94" t="s">
        <v>1032</v>
      </c>
      <c r="BP94" t="s">
        <v>70</v>
      </c>
      <c r="BQ94" t="s">
        <v>71</v>
      </c>
      <c r="BT94">
        <v>93</v>
      </c>
    </row>
    <row r="95" spans="1:72" x14ac:dyDescent="0.25">
      <c r="A95" t="s">
        <v>1033</v>
      </c>
      <c r="B95" t="s">
        <v>1034</v>
      </c>
      <c r="C95" t="s">
        <v>992</v>
      </c>
      <c r="D95" t="s">
        <v>229</v>
      </c>
      <c r="E95" t="s">
        <v>51</v>
      </c>
      <c r="G95" t="s">
        <v>1023</v>
      </c>
      <c r="H95" t="s">
        <v>1035</v>
      </c>
      <c r="I95" t="s">
        <v>1036</v>
      </c>
      <c r="J95" t="s">
        <v>1037</v>
      </c>
      <c r="K95" t="s">
        <v>1038</v>
      </c>
      <c r="L95" t="s">
        <v>1039</v>
      </c>
      <c r="M95" t="s">
        <v>58</v>
      </c>
      <c r="N95" t="s">
        <v>58</v>
      </c>
      <c r="O95" t="s">
        <v>136</v>
      </c>
      <c r="V95" t="s">
        <v>1040</v>
      </c>
      <c r="W95" t="s">
        <v>84</v>
      </c>
      <c r="X95" t="s">
        <v>58</v>
      </c>
      <c r="AD95" t="s">
        <v>62</v>
      </c>
      <c r="AE95" t="s">
        <v>58</v>
      </c>
      <c r="AF95" t="s">
        <v>58</v>
      </c>
      <c r="AK95" t="s">
        <v>58</v>
      </c>
      <c r="AL95" t="s">
        <v>58</v>
      </c>
      <c r="AQ95" t="s">
        <v>58</v>
      </c>
      <c r="AR95" t="s">
        <v>58</v>
      </c>
      <c r="BL95">
        <v>88866587</v>
      </c>
      <c r="BM95" t="s">
        <v>1041</v>
      </c>
      <c r="BN95" t="s">
        <v>1042</v>
      </c>
      <c r="BP95" t="s">
        <v>70</v>
      </c>
      <c r="BQ95" t="s">
        <v>71</v>
      </c>
      <c r="BT95">
        <v>94</v>
      </c>
    </row>
    <row r="96" spans="1:72" x14ac:dyDescent="0.25">
      <c r="A96" t="s">
        <v>1043</v>
      </c>
      <c r="B96" t="s">
        <v>1044</v>
      </c>
      <c r="C96" t="s">
        <v>992</v>
      </c>
      <c r="D96" t="s">
        <v>229</v>
      </c>
      <c r="E96" t="s">
        <v>51</v>
      </c>
      <c r="G96" t="s">
        <v>1023</v>
      </c>
      <c r="H96" t="s">
        <v>1045</v>
      </c>
      <c r="I96" t="s">
        <v>1046</v>
      </c>
      <c r="J96" t="s">
        <v>1047</v>
      </c>
      <c r="K96" t="s">
        <v>1048</v>
      </c>
      <c r="L96" t="s">
        <v>1049</v>
      </c>
      <c r="M96" t="s">
        <v>58</v>
      </c>
      <c r="N96" t="s">
        <v>58</v>
      </c>
      <c r="O96" t="s">
        <v>59</v>
      </c>
      <c r="V96" t="s">
        <v>1050</v>
      </c>
      <c r="W96" t="s">
        <v>176</v>
      </c>
      <c r="X96" t="s">
        <v>58</v>
      </c>
      <c r="AD96" t="s">
        <v>85</v>
      </c>
      <c r="AE96" t="s">
        <v>63</v>
      </c>
      <c r="AF96" t="s">
        <v>58</v>
      </c>
      <c r="AK96" t="s">
        <v>58</v>
      </c>
      <c r="AL96" t="s">
        <v>58</v>
      </c>
      <c r="AQ96" t="s">
        <v>126</v>
      </c>
      <c r="AR96" t="s">
        <v>58</v>
      </c>
      <c r="BL96">
        <v>88963719</v>
      </c>
      <c r="BM96" t="s">
        <v>1051</v>
      </c>
      <c r="BN96" t="s">
        <v>1052</v>
      </c>
      <c r="BP96" t="s">
        <v>70</v>
      </c>
      <c r="BQ96" t="s">
        <v>71</v>
      </c>
      <c r="BT96">
        <v>95</v>
      </c>
    </row>
    <row r="97" spans="1:72" x14ac:dyDescent="0.25">
      <c r="A97" t="s">
        <v>1053</v>
      </c>
      <c r="B97" t="s">
        <v>1054</v>
      </c>
      <c r="C97" t="s">
        <v>49</v>
      </c>
      <c r="D97" t="s">
        <v>50</v>
      </c>
      <c r="E97" t="s">
        <v>51</v>
      </c>
      <c r="G97" t="s">
        <v>355</v>
      </c>
      <c r="H97" t="s">
        <v>375</v>
      </c>
      <c r="I97" t="s">
        <v>1055</v>
      </c>
      <c r="J97" t="s">
        <v>1056</v>
      </c>
      <c r="K97" t="s">
        <v>1057</v>
      </c>
      <c r="L97" t="s">
        <v>1058</v>
      </c>
      <c r="M97" t="s">
        <v>58</v>
      </c>
      <c r="N97" t="s">
        <v>58</v>
      </c>
      <c r="O97" t="s">
        <v>380</v>
      </c>
      <c r="P97" t="s">
        <v>1059</v>
      </c>
      <c r="V97" t="s">
        <v>521</v>
      </c>
      <c r="W97" t="s">
        <v>902</v>
      </c>
      <c r="X97" t="s">
        <v>100</v>
      </c>
      <c r="AD97" t="s">
        <v>62</v>
      </c>
      <c r="AE97" t="s">
        <v>124</v>
      </c>
      <c r="AF97" t="s">
        <v>58</v>
      </c>
      <c r="AK97" t="s">
        <v>124</v>
      </c>
      <c r="AL97" t="s">
        <v>84</v>
      </c>
      <c r="AQ97" t="s">
        <v>58</v>
      </c>
      <c r="AR97" t="s">
        <v>83</v>
      </c>
      <c r="BL97">
        <v>90685667</v>
      </c>
      <c r="BM97" t="s">
        <v>1060</v>
      </c>
      <c r="BN97" t="s">
        <v>1061</v>
      </c>
      <c r="BP97" t="s">
        <v>70</v>
      </c>
      <c r="BQ97" t="s">
        <v>71</v>
      </c>
      <c r="BT97">
        <v>96</v>
      </c>
    </row>
    <row r="98" spans="1:72" x14ac:dyDescent="0.25">
      <c r="A98" t="s">
        <v>1062</v>
      </c>
      <c r="B98" t="s">
        <v>1063</v>
      </c>
      <c r="C98" t="s">
        <v>49</v>
      </c>
      <c r="D98" t="s">
        <v>50</v>
      </c>
      <c r="E98" t="s">
        <v>51</v>
      </c>
      <c r="G98" t="s">
        <v>355</v>
      </c>
      <c r="H98" t="s">
        <v>365</v>
      </c>
      <c r="I98" t="s">
        <v>366</v>
      </c>
      <c r="J98" t="s">
        <v>1064</v>
      </c>
      <c r="K98" t="s">
        <v>1065</v>
      </c>
      <c r="L98" t="s">
        <v>1066</v>
      </c>
      <c r="M98" t="s">
        <v>58</v>
      </c>
      <c r="N98" t="s">
        <v>58</v>
      </c>
      <c r="O98" t="s">
        <v>136</v>
      </c>
      <c r="V98" t="s">
        <v>692</v>
      </c>
      <c r="W98" t="s">
        <v>101</v>
      </c>
      <c r="X98" t="s">
        <v>100</v>
      </c>
      <c r="AD98" t="s">
        <v>62</v>
      </c>
      <c r="AE98" t="s">
        <v>100</v>
      </c>
      <c r="AF98" t="s">
        <v>58</v>
      </c>
      <c r="AK98" t="s">
        <v>65</v>
      </c>
      <c r="AL98" t="s">
        <v>84</v>
      </c>
      <c r="AQ98" t="s">
        <v>58</v>
      </c>
      <c r="AR98" t="s">
        <v>62</v>
      </c>
      <c r="AS98" t="s">
        <v>1067</v>
      </c>
      <c r="BL98">
        <v>90685960</v>
      </c>
      <c r="BM98" t="s">
        <v>1068</v>
      </c>
      <c r="BN98" t="s">
        <v>1069</v>
      </c>
      <c r="BP98" t="s">
        <v>70</v>
      </c>
      <c r="BQ98" t="s">
        <v>71</v>
      </c>
      <c r="BT98">
        <v>97</v>
      </c>
    </row>
    <row r="99" spans="1:72" x14ac:dyDescent="0.25">
      <c r="A99" t="s">
        <v>1070</v>
      </c>
      <c r="B99" t="s">
        <v>1071</v>
      </c>
      <c r="C99" t="s">
        <v>49</v>
      </c>
      <c r="D99" t="s">
        <v>50</v>
      </c>
      <c r="E99" t="s">
        <v>51</v>
      </c>
      <c r="G99" t="s">
        <v>355</v>
      </c>
      <c r="H99" t="s">
        <v>860</v>
      </c>
      <c r="I99" t="s">
        <v>851</v>
      </c>
      <c r="J99" t="s">
        <v>1072</v>
      </c>
      <c r="K99" t="s">
        <v>1073</v>
      </c>
      <c r="L99" t="s">
        <v>1074</v>
      </c>
      <c r="M99" t="s">
        <v>58</v>
      </c>
      <c r="N99" t="s">
        <v>58</v>
      </c>
      <c r="O99" t="s">
        <v>59</v>
      </c>
      <c r="V99" t="s">
        <v>328</v>
      </c>
      <c r="W99" t="s">
        <v>188</v>
      </c>
      <c r="X99" t="s">
        <v>100</v>
      </c>
      <c r="AD99" t="s">
        <v>187</v>
      </c>
      <c r="AE99" t="s">
        <v>102</v>
      </c>
      <c r="AF99" t="s">
        <v>58</v>
      </c>
      <c r="AK99" t="s">
        <v>126</v>
      </c>
      <c r="AL99" t="s">
        <v>63</v>
      </c>
      <c r="AQ99" t="s">
        <v>58</v>
      </c>
      <c r="AR99" t="s">
        <v>62</v>
      </c>
      <c r="BL99">
        <v>90686129</v>
      </c>
      <c r="BM99" t="s">
        <v>1075</v>
      </c>
      <c r="BN99" t="s">
        <v>1076</v>
      </c>
      <c r="BP99" t="s">
        <v>70</v>
      </c>
      <c r="BQ99" t="s">
        <v>71</v>
      </c>
      <c r="BT99">
        <v>98</v>
      </c>
    </row>
    <row r="100" spans="1:72" x14ac:dyDescent="0.25">
      <c r="A100" t="s">
        <v>1077</v>
      </c>
      <c r="B100" t="s">
        <v>1078</v>
      </c>
      <c r="C100" t="s">
        <v>49</v>
      </c>
      <c r="D100" t="s">
        <v>50</v>
      </c>
      <c r="E100" t="s">
        <v>51</v>
      </c>
      <c r="G100" t="s">
        <v>322</v>
      </c>
      <c r="H100" t="s">
        <v>860</v>
      </c>
      <c r="I100" t="s">
        <v>861</v>
      </c>
      <c r="J100" t="s">
        <v>1079</v>
      </c>
      <c r="K100" t="s">
        <v>1080</v>
      </c>
      <c r="L100" t="s">
        <v>1081</v>
      </c>
      <c r="M100" t="s">
        <v>58</v>
      </c>
      <c r="N100" t="s">
        <v>58</v>
      </c>
      <c r="O100" t="s">
        <v>59</v>
      </c>
      <c r="V100" t="s">
        <v>99</v>
      </c>
      <c r="W100" t="s">
        <v>163</v>
      </c>
      <c r="X100" t="s">
        <v>58</v>
      </c>
      <c r="AD100" t="s">
        <v>187</v>
      </c>
      <c r="AE100" t="s">
        <v>83</v>
      </c>
      <c r="AF100" t="s">
        <v>58</v>
      </c>
      <c r="AK100" t="s">
        <v>58</v>
      </c>
      <c r="AL100" t="s">
        <v>83</v>
      </c>
      <c r="AQ100" t="s">
        <v>58</v>
      </c>
      <c r="AR100" t="s">
        <v>63</v>
      </c>
      <c r="AS100" t="s">
        <v>1082</v>
      </c>
      <c r="BL100">
        <v>90686362</v>
      </c>
      <c r="BM100" t="s">
        <v>1083</v>
      </c>
      <c r="BN100" t="s">
        <v>1084</v>
      </c>
      <c r="BP100" t="s">
        <v>70</v>
      </c>
      <c r="BQ100" t="s">
        <v>71</v>
      </c>
      <c r="BT100">
        <v>99</v>
      </c>
    </row>
    <row r="101" spans="1:72" x14ac:dyDescent="0.25">
      <c r="A101" t="s">
        <v>1085</v>
      </c>
      <c r="B101" t="s">
        <v>1086</v>
      </c>
      <c r="C101" t="s">
        <v>49</v>
      </c>
      <c r="D101" t="s">
        <v>50</v>
      </c>
      <c r="E101" t="s">
        <v>51</v>
      </c>
      <c r="G101" t="s">
        <v>322</v>
      </c>
      <c r="H101" t="s">
        <v>322</v>
      </c>
      <c r="I101" t="s">
        <v>871</v>
      </c>
      <c r="J101" t="s">
        <v>1087</v>
      </c>
      <c r="K101" t="s">
        <v>1088</v>
      </c>
      <c r="L101" t="s">
        <v>1089</v>
      </c>
      <c r="M101" t="s">
        <v>58</v>
      </c>
      <c r="N101" t="s">
        <v>58</v>
      </c>
      <c r="O101" t="s">
        <v>98</v>
      </c>
      <c r="V101" t="s">
        <v>499</v>
      </c>
      <c r="W101" t="s">
        <v>382</v>
      </c>
      <c r="X101" t="s">
        <v>100</v>
      </c>
      <c r="AD101" t="s">
        <v>187</v>
      </c>
      <c r="AE101" t="s">
        <v>126</v>
      </c>
      <c r="AF101" t="s">
        <v>58</v>
      </c>
      <c r="AK101" t="s">
        <v>58</v>
      </c>
      <c r="AL101" t="s">
        <v>124</v>
      </c>
      <c r="AQ101" t="s">
        <v>58</v>
      </c>
      <c r="AR101" t="s">
        <v>126</v>
      </c>
      <c r="AS101" t="s">
        <v>1090</v>
      </c>
      <c r="BL101">
        <v>90686533</v>
      </c>
      <c r="BM101" t="s">
        <v>1091</v>
      </c>
      <c r="BN101" t="s">
        <v>1092</v>
      </c>
      <c r="BP101" t="s">
        <v>70</v>
      </c>
      <c r="BQ101" t="s">
        <v>71</v>
      </c>
      <c r="BT101">
        <v>100</v>
      </c>
    </row>
    <row r="102" spans="1:72" x14ac:dyDescent="0.25">
      <c r="A102" t="s">
        <v>1093</v>
      </c>
      <c r="B102" t="s">
        <v>1094</v>
      </c>
      <c r="C102" t="s">
        <v>49</v>
      </c>
      <c r="D102" t="s">
        <v>50</v>
      </c>
      <c r="E102" t="s">
        <v>51</v>
      </c>
      <c r="G102" t="s">
        <v>322</v>
      </c>
      <c r="H102" t="s">
        <v>323</v>
      </c>
      <c r="I102" t="s">
        <v>880</v>
      </c>
      <c r="J102" t="s">
        <v>1095</v>
      </c>
      <c r="K102" t="s">
        <v>1096</v>
      </c>
      <c r="L102" t="s">
        <v>1097</v>
      </c>
      <c r="M102" t="s">
        <v>58</v>
      </c>
      <c r="N102" t="s">
        <v>58</v>
      </c>
      <c r="O102" t="s">
        <v>136</v>
      </c>
      <c r="V102" t="s">
        <v>1098</v>
      </c>
      <c r="W102" t="s">
        <v>84</v>
      </c>
      <c r="X102" t="s">
        <v>58</v>
      </c>
      <c r="AD102" t="s">
        <v>62</v>
      </c>
      <c r="AE102" t="s">
        <v>102</v>
      </c>
      <c r="AF102" t="s">
        <v>58</v>
      </c>
      <c r="AK102" t="s">
        <v>264</v>
      </c>
      <c r="AL102" t="s">
        <v>845</v>
      </c>
      <c r="AQ102" t="s">
        <v>58</v>
      </c>
      <c r="AR102" t="s">
        <v>83</v>
      </c>
      <c r="BL102">
        <v>90686689</v>
      </c>
      <c r="BM102" t="s">
        <v>1099</v>
      </c>
      <c r="BN102" t="s">
        <v>1100</v>
      </c>
      <c r="BP102" t="s">
        <v>70</v>
      </c>
      <c r="BQ102" t="s">
        <v>71</v>
      </c>
      <c r="BT102">
        <v>101</v>
      </c>
    </row>
    <row r="103" spans="1:72" x14ac:dyDescent="0.25">
      <c r="A103" t="s">
        <v>1101</v>
      </c>
      <c r="B103" t="s">
        <v>1102</v>
      </c>
      <c r="C103" t="s">
        <v>49</v>
      </c>
      <c r="D103" t="s">
        <v>50</v>
      </c>
      <c r="E103" t="s">
        <v>51</v>
      </c>
      <c r="G103" t="s">
        <v>434</v>
      </c>
      <c r="H103" t="s">
        <v>1103</v>
      </c>
      <c r="I103" t="s">
        <v>1104</v>
      </c>
      <c r="J103" t="s">
        <v>1105</v>
      </c>
      <c r="K103" t="s">
        <v>1106</v>
      </c>
      <c r="L103" t="s">
        <v>1107</v>
      </c>
      <c r="M103" t="s">
        <v>58</v>
      </c>
      <c r="N103" t="s">
        <v>58</v>
      </c>
      <c r="O103" t="s">
        <v>59</v>
      </c>
      <c r="V103" t="s">
        <v>619</v>
      </c>
      <c r="W103" t="s">
        <v>406</v>
      </c>
      <c r="X103" t="s">
        <v>187</v>
      </c>
      <c r="AD103" t="s">
        <v>83</v>
      </c>
      <c r="AE103" t="s">
        <v>845</v>
      </c>
      <c r="AF103" t="s">
        <v>58</v>
      </c>
      <c r="AK103" t="s">
        <v>58</v>
      </c>
      <c r="AL103" t="s">
        <v>396</v>
      </c>
      <c r="AQ103" t="s">
        <v>58</v>
      </c>
      <c r="AR103" t="s">
        <v>200</v>
      </c>
      <c r="AS103" t="s">
        <v>1108</v>
      </c>
      <c r="BL103">
        <v>90687122</v>
      </c>
      <c r="BM103" t="s">
        <v>1109</v>
      </c>
      <c r="BN103" t="s">
        <v>1110</v>
      </c>
      <c r="BP103" t="s">
        <v>70</v>
      </c>
      <c r="BQ103" t="s">
        <v>71</v>
      </c>
      <c r="BT103">
        <v>102</v>
      </c>
    </row>
    <row r="104" spans="1:72" x14ac:dyDescent="0.25">
      <c r="A104" t="s">
        <v>1111</v>
      </c>
      <c r="B104" t="s">
        <v>1112</v>
      </c>
      <c r="C104" t="s">
        <v>49</v>
      </c>
      <c r="D104" t="s">
        <v>50</v>
      </c>
      <c r="E104" t="s">
        <v>51</v>
      </c>
      <c r="G104" t="s">
        <v>434</v>
      </c>
      <c r="H104" t="s">
        <v>447</v>
      </c>
      <c r="I104" t="s">
        <v>1113</v>
      </c>
      <c r="J104" t="s">
        <v>1114</v>
      </c>
      <c r="K104" t="s">
        <v>1115</v>
      </c>
      <c r="L104" t="s">
        <v>1116</v>
      </c>
      <c r="M104" t="s">
        <v>58</v>
      </c>
      <c r="N104" t="s">
        <v>58</v>
      </c>
      <c r="O104" t="s">
        <v>136</v>
      </c>
      <c r="V104" t="s">
        <v>212</v>
      </c>
      <c r="W104" t="s">
        <v>544</v>
      </c>
      <c r="X104" t="s">
        <v>102</v>
      </c>
      <c r="AD104" t="s">
        <v>65</v>
      </c>
      <c r="AE104" t="s">
        <v>138</v>
      </c>
      <c r="AF104" t="s">
        <v>58</v>
      </c>
      <c r="AK104" t="s">
        <v>85</v>
      </c>
      <c r="AL104" t="s">
        <v>65</v>
      </c>
      <c r="AQ104" t="s">
        <v>58</v>
      </c>
      <c r="AR104" t="s">
        <v>276</v>
      </c>
      <c r="BL104">
        <v>90687405</v>
      </c>
      <c r="BM104" t="s">
        <v>1117</v>
      </c>
      <c r="BN104" t="s">
        <v>1118</v>
      </c>
      <c r="BP104" t="s">
        <v>70</v>
      </c>
      <c r="BQ104" t="s">
        <v>71</v>
      </c>
      <c r="BT104">
        <v>103</v>
      </c>
    </row>
    <row r="105" spans="1:72" x14ac:dyDescent="0.25">
      <c r="A105" t="s">
        <v>1119</v>
      </c>
      <c r="B105" t="s">
        <v>1120</v>
      </c>
      <c r="C105" t="s">
        <v>49</v>
      </c>
      <c r="D105" t="s">
        <v>50</v>
      </c>
      <c r="E105" t="s">
        <v>51</v>
      </c>
      <c r="G105" t="s">
        <v>434</v>
      </c>
      <c r="H105" t="s">
        <v>1121</v>
      </c>
      <c r="I105" t="s">
        <v>1122</v>
      </c>
      <c r="J105" t="s">
        <v>1123</v>
      </c>
      <c r="K105" t="s">
        <v>1124</v>
      </c>
      <c r="L105" t="s">
        <v>1125</v>
      </c>
      <c r="M105" t="s">
        <v>58</v>
      </c>
      <c r="N105" t="s">
        <v>58</v>
      </c>
      <c r="O105" t="s">
        <v>98</v>
      </c>
      <c r="V105" t="s">
        <v>521</v>
      </c>
      <c r="W105" t="s">
        <v>704</v>
      </c>
      <c r="X105" t="s">
        <v>100</v>
      </c>
      <c r="AD105" t="s">
        <v>125</v>
      </c>
      <c r="AE105" t="s">
        <v>592</v>
      </c>
      <c r="AF105" t="s">
        <v>58</v>
      </c>
      <c r="AK105" t="s">
        <v>58</v>
      </c>
      <c r="AL105" t="s">
        <v>86</v>
      </c>
      <c r="AQ105" t="s">
        <v>58</v>
      </c>
      <c r="AR105" t="s">
        <v>66</v>
      </c>
      <c r="BL105">
        <v>90687827</v>
      </c>
      <c r="BM105" t="s">
        <v>1126</v>
      </c>
      <c r="BN105" t="s">
        <v>1127</v>
      </c>
      <c r="BP105" t="s">
        <v>70</v>
      </c>
      <c r="BQ105" t="s">
        <v>71</v>
      </c>
      <c r="BT105">
        <v>104</v>
      </c>
    </row>
    <row r="106" spans="1:72" x14ac:dyDescent="0.25">
      <c r="A106" t="s">
        <v>1128</v>
      </c>
      <c r="B106" t="s">
        <v>1129</v>
      </c>
      <c r="C106" t="s">
        <v>49</v>
      </c>
      <c r="D106" t="s">
        <v>50</v>
      </c>
      <c r="E106" t="s">
        <v>51</v>
      </c>
      <c r="G106" t="s">
        <v>52</v>
      </c>
      <c r="H106" t="s">
        <v>1130</v>
      </c>
      <c r="I106" t="s">
        <v>469</v>
      </c>
      <c r="J106" t="s">
        <v>1131</v>
      </c>
      <c r="K106" t="s">
        <v>1132</v>
      </c>
      <c r="L106" t="s">
        <v>1133</v>
      </c>
      <c r="M106" t="s">
        <v>58</v>
      </c>
      <c r="N106" t="s">
        <v>58</v>
      </c>
      <c r="O106" t="s">
        <v>136</v>
      </c>
      <c r="V106" t="s">
        <v>1134</v>
      </c>
      <c r="W106" t="s">
        <v>138</v>
      </c>
      <c r="X106" t="s">
        <v>100</v>
      </c>
      <c r="AD106" t="s">
        <v>62</v>
      </c>
      <c r="AE106" t="s">
        <v>382</v>
      </c>
      <c r="AF106" t="s">
        <v>58</v>
      </c>
      <c r="AK106" t="s">
        <v>406</v>
      </c>
      <c r="AL106" t="s">
        <v>738</v>
      </c>
      <c r="AQ106" t="s">
        <v>58</v>
      </c>
      <c r="AR106" t="s">
        <v>86</v>
      </c>
      <c r="BL106">
        <v>90687958</v>
      </c>
      <c r="BM106" t="s">
        <v>1135</v>
      </c>
      <c r="BN106" t="s">
        <v>1136</v>
      </c>
      <c r="BP106" t="s">
        <v>70</v>
      </c>
      <c r="BQ106" t="s">
        <v>71</v>
      </c>
      <c r="BT106">
        <v>105</v>
      </c>
    </row>
    <row r="107" spans="1:72" x14ac:dyDescent="0.25">
      <c r="A107" t="s">
        <v>1137</v>
      </c>
      <c r="B107" t="s">
        <v>1138</v>
      </c>
      <c r="C107" t="s">
        <v>49</v>
      </c>
      <c r="D107" t="s">
        <v>50</v>
      </c>
      <c r="E107" t="s">
        <v>51</v>
      </c>
      <c r="G107" t="s">
        <v>52</v>
      </c>
      <c r="H107" t="s">
        <v>53</v>
      </c>
      <c r="I107" t="s">
        <v>1139</v>
      </c>
      <c r="J107" t="s">
        <v>1140</v>
      </c>
      <c r="K107" t="s">
        <v>1141</v>
      </c>
      <c r="L107" t="s">
        <v>1142</v>
      </c>
      <c r="M107" t="s">
        <v>58</v>
      </c>
      <c r="N107" t="s">
        <v>58</v>
      </c>
      <c r="O107" t="s">
        <v>98</v>
      </c>
      <c r="V107" t="s">
        <v>692</v>
      </c>
      <c r="W107" t="s">
        <v>202</v>
      </c>
      <c r="X107" t="s">
        <v>62</v>
      </c>
      <c r="AD107" t="s">
        <v>100</v>
      </c>
      <c r="AE107" t="s">
        <v>85</v>
      </c>
      <c r="AF107" t="s">
        <v>187</v>
      </c>
      <c r="AK107" t="s">
        <v>58</v>
      </c>
      <c r="AL107" t="s">
        <v>84</v>
      </c>
      <c r="AQ107" t="s">
        <v>58</v>
      </c>
      <c r="AR107" t="s">
        <v>86</v>
      </c>
      <c r="AS107" t="s">
        <v>1143</v>
      </c>
      <c r="BL107">
        <v>90688099</v>
      </c>
      <c r="BM107" t="s">
        <v>1144</v>
      </c>
      <c r="BN107" t="s">
        <v>1145</v>
      </c>
      <c r="BP107" t="s">
        <v>70</v>
      </c>
      <c r="BQ107" t="s">
        <v>71</v>
      </c>
      <c r="BT107">
        <v>106</v>
      </c>
    </row>
    <row r="108" spans="1:72" x14ac:dyDescent="0.25">
      <c r="A108" t="s">
        <v>1146</v>
      </c>
      <c r="B108" t="s">
        <v>1147</v>
      </c>
      <c r="C108" t="s">
        <v>1148</v>
      </c>
      <c r="D108" t="s">
        <v>229</v>
      </c>
      <c r="E108" t="s">
        <v>51</v>
      </c>
      <c r="G108" t="s">
        <v>75</v>
      </c>
      <c r="H108" t="s">
        <v>269</v>
      </c>
      <c r="I108" t="s">
        <v>258</v>
      </c>
      <c r="J108" t="s">
        <v>1149</v>
      </c>
      <c r="K108" t="s">
        <v>1150</v>
      </c>
      <c r="L108" t="s">
        <v>1151</v>
      </c>
      <c r="M108" t="s">
        <v>58</v>
      </c>
      <c r="N108" t="s">
        <v>58</v>
      </c>
      <c r="O108" t="s">
        <v>59</v>
      </c>
      <c r="V108" t="s">
        <v>1152</v>
      </c>
      <c r="W108" t="s">
        <v>264</v>
      </c>
      <c r="X108" t="s">
        <v>100</v>
      </c>
      <c r="AD108" t="s">
        <v>66</v>
      </c>
      <c r="AE108" t="s">
        <v>705</v>
      </c>
      <c r="AF108" t="s">
        <v>187</v>
      </c>
      <c r="AK108" t="s">
        <v>138</v>
      </c>
      <c r="AL108" t="s">
        <v>83</v>
      </c>
      <c r="AQ108" t="s">
        <v>86</v>
      </c>
      <c r="AR108" t="s">
        <v>83</v>
      </c>
      <c r="BL108">
        <v>90822955</v>
      </c>
      <c r="BM108" t="s">
        <v>1153</v>
      </c>
      <c r="BN108" t="s">
        <v>1154</v>
      </c>
      <c r="BP108" t="s">
        <v>70</v>
      </c>
      <c r="BQ108" t="s">
        <v>71</v>
      </c>
      <c r="BT108">
        <v>107</v>
      </c>
    </row>
    <row r="109" spans="1:72" x14ac:dyDescent="0.25">
      <c r="A109" t="s">
        <v>1155</v>
      </c>
      <c r="B109" t="s">
        <v>1156</v>
      </c>
      <c r="C109" t="s">
        <v>1148</v>
      </c>
      <c r="D109" t="s">
        <v>1157</v>
      </c>
      <c r="E109" t="s">
        <v>51</v>
      </c>
      <c r="G109" t="s">
        <v>75</v>
      </c>
      <c r="H109" t="s">
        <v>269</v>
      </c>
      <c r="I109" t="s">
        <v>1158</v>
      </c>
      <c r="J109" t="s">
        <v>1159</v>
      </c>
      <c r="K109" t="s">
        <v>1160</v>
      </c>
      <c r="L109" t="s">
        <v>1161</v>
      </c>
      <c r="M109" t="s">
        <v>58</v>
      </c>
      <c r="N109" t="s">
        <v>58</v>
      </c>
      <c r="O109" t="s">
        <v>98</v>
      </c>
      <c r="V109" t="s">
        <v>739</v>
      </c>
      <c r="W109" t="s">
        <v>533</v>
      </c>
      <c r="X109" t="s">
        <v>58</v>
      </c>
      <c r="AD109" t="s">
        <v>276</v>
      </c>
      <c r="AE109" t="s">
        <v>452</v>
      </c>
      <c r="AF109" t="s">
        <v>100</v>
      </c>
      <c r="AK109" t="s">
        <v>58</v>
      </c>
      <c r="AL109" t="s">
        <v>58</v>
      </c>
      <c r="AQ109" t="s">
        <v>152</v>
      </c>
      <c r="AR109" t="s">
        <v>124</v>
      </c>
      <c r="AS109" t="s">
        <v>1162</v>
      </c>
      <c r="BL109">
        <v>90823682</v>
      </c>
      <c r="BM109" t="s">
        <v>1163</v>
      </c>
      <c r="BN109" t="s">
        <v>1164</v>
      </c>
      <c r="BP109" t="s">
        <v>70</v>
      </c>
      <c r="BQ109" t="s">
        <v>71</v>
      </c>
      <c r="BT109">
        <v>108</v>
      </c>
    </row>
    <row r="110" spans="1:72" x14ac:dyDescent="0.25">
      <c r="A110" t="s">
        <v>1165</v>
      </c>
      <c r="B110" t="s">
        <v>1166</v>
      </c>
      <c r="C110" t="s">
        <v>1148</v>
      </c>
      <c r="D110" t="s">
        <v>229</v>
      </c>
      <c r="E110" t="s">
        <v>51</v>
      </c>
      <c r="G110" t="s">
        <v>75</v>
      </c>
      <c r="H110" t="s">
        <v>269</v>
      </c>
      <c r="I110" t="s">
        <v>281</v>
      </c>
      <c r="J110" t="s">
        <v>1167</v>
      </c>
      <c r="K110" t="s">
        <v>1168</v>
      </c>
      <c r="L110" t="s">
        <v>1169</v>
      </c>
      <c r="M110" t="s">
        <v>58</v>
      </c>
      <c r="N110" t="s">
        <v>58</v>
      </c>
      <c r="O110" t="s">
        <v>136</v>
      </c>
      <c r="V110" t="s">
        <v>1170</v>
      </c>
      <c r="W110" t="s">
        <v>65</v>
      </c>
      <c r="X110" t="s">
        <v>58</v>
      </c>
      <c r="AD110" t="s">
        <v>65</v>
      </c>
      <c r="AE110" t="s">
        <v>124</v>
      </c>
      <c r="AF110" t="s">
        <v>58</v>
      </c>
      <c r="AK110" t="s">
        <v>126</v>
      </c>
      <c r="AL110" t="s">
        <v>152</v>
      </c>
      <c r="AQ110" t="s">
        <v>176</v>
      </c>
      <c r="AR110" t="s">
        <v>83</v>
      </c>
      <c r="AS110" t="s">
        <v>1162</v>
      </c>
      <c r="BL110">
        <v>90824127</v>
      </c>
      <c r="BM110" t="s">
        <v>1171</v>
      </c>
      <c r="BN110" t="s">
        <v>1172</v>
      </c>
      <c r="BP110" t="s">
        <v>70</v>
      </c>
      <c r="BQ110" t="s">
        <v>71</v>
      </c>
      <c r="BT110">
        <v>109</v>
      </c>
    </row>
    <row r="111" spans="1:72" x14ac:dyDescent="0.25">
      <c r="A111" t="s">
        <v>1173</v>
      </c>
      <c r="B111" t="s">
        <v>1174</v>
      </c>
      <c r="C111" t="s">
        <v>1148</v>
      </c>
      <c r="D111" t="s">
        <v>229</v>
      </c>
      <c r="E111" t="s">
        <v>51</v>
      </c>
      <c r="G111" t="s">
        <v>168</v>
      </c>
      <c r="H111" t="s">
        <v>1175</v>
      </c>
      <c r="I111" t="s">
        <v>1176</v>
      </c>
      <c r="J111" t="s">
        <v>1177</v>
      </c>
      <c r="K111" t="s">
        <v>1178</v>
      </c>
      <c r="L111" t="s">
        <v>1179</v>
      </c>
      <c r="M111" t="s">
        <v>58</v>
      </c>
      <c r="N111" t="s">
        <v>58</v>
      </c>
      <c r="O111" t="s">
        <v>59</v>
      </c>
      <c r="V111" t="s">
        <v>244</v>
      </c>
      <c r="W111" t="s">
        <v>86</v>
      </c>
      <c r="X111" t="s">
        <v>58</v>
      </c>
      <c r="AD111" t="s">
        <v>200</v>
      </c>
      <c r="AE111" t="s">
        <v>124</v>
      </c>
      <c r="AF111" t="s">
        <v>58</v>
      </c>
      <c r="AK111" t="s">
        <v>58</v>
      </c>
      <c r="AL111" t="s">
        <v>58</v>
      </c>
      <c r="AQ111" t="s">
        <v>58</v>
      </c>
      <c r="AR111" t="s">
        <v>58</v>
      </c>
      <c r="AS111" t="s">
        <v>1162</v>
      </c>
      <c r="BL111">
        <v>90824756</v>
      </c>
      <c r="BM111" t="s">
        <v>1180</v>
      </c>
      <c r="BN111" t="s">
        <v>1181</v>
      </c>
      <c r="BP111" t="s">
        <v>70</v>
      </c>
      <c r="BQ111" t="s">
        <v>71</v>
      </c>
      <c r="BT111">
        <v>110</v>
      </c>
    </row>
    <row r="112" spans="1:72" x14ac:dyDescent="0.25">
      <c r="A112" t="s">
        <v>1182</v>
      </c>
      <c r="B112" t="s">
        <v>1183</v>
      </c>
      <c r="C112" t="s">
        <v>1148</v>
      </c>
      <c r="D112" t="s">
        <v>229</v>
      </c>
      <c r="E112" t="s">
        <v>51</v>
      </c>
      <c r="G112" t="s">
        <v>168</v>
      </c>
      <c r="H112" t="s">
        <v>516</v>
      </c>
      <c r="I112" t="s">
        <v>1184</v>
      </c>
      <c r="J112" t="s">
        <v>1185</v>
      </c>
      <c r="K112" t="s">
        <v>1186</v>
      </c>
      <c r="L112" t="s">
        <v>1187</v>
      </c>
      <c r="M112" t="s">
        <v>58</v>
      </c>
      <c r="N112" t="s">
        <v>58</v>
      </c>
      <c r="O112" t="s">
        <v>98</v>
      </c>
      <c r="V112" t="s">
        <v>1188</v>
      </c>
      <c r="W112" t="s">
        <v>163</v>
      </c>
      <c r="X112" t="s">
        <v>100</v>
      </c>
      <c r="AD112" t="s">
        <v>85</v>
      </c>
      <c r="AE112" t="s">
        <v>845</v>
      </c>
      <c r="AF112" t="s">
        <v>187</v>
      </c>
      <c r="AK112" t="s">
        <v>176</v>
      </c>
      <c r="AL112" t="s">
        <v>102</v>
      </c>
      <c r="AQ112" t="s">
        <v>58</v>
      </c>
      <c r="AR112" t="s">
        <v>58</v>
      </c>
      <c r="AS112" t="s">
        <v>1162</v>
      </c>
      <c r="BL112">
        <v>90825168</v>
      </c>
      <c r="BM112" t="s">
        <v>1189</v>
      </c>
      <c r="BN112" t="s">
        <v>1190</v>
      </c>
      <c r="BP112" t="s">
        <v>70</v>
      </c>
      <c r="BQ112" t="s">
        <v>71</v>
      </c>
      <c r="BT112">
        <v>111</v>
      </c>
    </row>
    <row r="113" spans="1:72" x14ac:dyDescent="0.25">
      <c r="A113" t="s">
        <v>1191</v>
      </c>
      <c r="B113" t="s">
        <v>1192</v>
      </c>
      <c r="C113" t="s">
        <v>1148</v>
      </c>
      <c r="D113" t="s">
        <v>229</v>
      </c>
      <c r="E113" t="s">
        <v>51</v>
      </c>
      <c r="G113" t="s">
        <v>168</v>
      </c>
      <c r="H113" t="s">
        <v>207</v>
      </c>
      <c r="I113" t="s">
        <v>1193</v>
      </c>
      <c r="J113" t="s">
        <v>1194</v>
      </c>
      <c r="K113" t="s">
        <v>1195</v>
      </c>
      <c r="L113" t="s">
        <v>1196</v>
      </c>
      <c r="M113" t="s">
        <v>58</v>
      </c>
      <c r="N113" t="s">
        <v>58</v>
      </c>
      <c r="O113" t="s">
        <v>136</v>
      </c>
      <c r="V113" t="s">
        <v>244</v>
      </c>
      <c r="W113" t="s">
        <v>276</v>
      </c>
      <c r="X113" t="s">
        <v>58</v>
      </c>
      <c r="AD113" t="s">
        <v>62</v>
      </c>
      <c r="AE113" t="s">
        <v>58</v>
      </c>
      <c r="AF113" t="s">
        <v>58</v>
      </c>
      <c r="AK113" t="s">
        <v>306</v>
      </c>
      <c r="AL113" t="s">
        <v>102</v>
      </c>
      <c r="AQ113" t="s">
        <v>58</v>
      </c>
      <c r="AR113" t="s">
        <v>58</v>
      </c>
      <c r="AS113" t="s">
        <v>1162</v>
      </c>
      <c r="BL113">
        <v>90830016</v>
      </c>
      <c r="BM113" t="s">
        <v>1197</v>
      </c>
      <c r="BN113" t="s">
        <v>1198</v>
      </c>
      <c r="BP113" t="s">
        <v>70</v>
      </c>
      <c r="BQ113" t="s">
        <v>71</v>
      </c>
      <c r="BT113">
        <v>112</v>
      </c>
    </row>
    <row r="114" spans="1:72" x14ac:dyDescent="0.25">
      <c r="A114" t="s">
        <v>1199</v>
      </c>
      <c r="B114" t="s">
        <v>1200</v>
      </c>
      <c r="C114" t="s">
        <v>767</v>
      </c>
      <c r="D114" t="s">
        <v>50</v>
      </c>
      <c r="E114" t="s">
        <v>51</v>
      </c>
      <c r="G114" t="s">
        <v>698</v>
      </c>
      <c r="H114" t="s">
        <v>974</v>
      </c>
      <c r="I114" t="s">
        <v>975</v>
      </c>
      <c r="J114" t="s">
        <v>1201</v>
      </c>
      <c r="K114" t="s">
        <v>1202</v>
      </c>
      <c r="L114" t="s">
        <v>1203</v>
      </c>
      <c r="M114" t="s">
        <v>58</v>
      </c>
      <c r="N114" t="s">
        <v>58</v>
      </c>
      <c r="O114" t="s">
        <v>59</v>
      </c>
      <c r="V114" t="s">
        <v>499</v>
      </c>
      <c r="W114" t="s">
        <v>175</v>
      </c>
      <c r="X114" t="s">
        <v>63</v>
      </c>
      <c r="AD114" t="s">
        <v>187</v>
      </c>
      <c r="AE114" t="s">
        <v>63</v>
      </c>
      <c r="AF114" t="s">
        <v>58</v>
      </c>
      <c r="AK114" t="s">
        <v>62</v>
      </c>
      <c r="AL114" t="s">
        <v>83</v>
      </c>
      <c r="AQ114" t="s">
        <v>58</v>
      </c>
      <c r="AR114" t="s">
        <v>125</v>
      </c>
      <c r="BL114">
        <v>91538724</v>
      </c>
      <c r="BM114" t="s">
        <v>1204</v>
      </c>
      <c r="BN114" t="s">
        <v>1205</v>
      </c>
      <c r="BP114" t="s">
        <v>70</v>
      </c>
      <c r="BQ114" t="s">
        <v>71</v>
      </c>
      <c r="BT114">
        <v>113</v>
      </c>
    </row>
    <row r="115" spans="1:72" x14ac:dyDescent="0.25">
      <c r="A115" t="s">
        <v>1206</v>
      </c>
      <c r="B115" t="s">
        <v>1207</v>
      </c>
      <c r="C115" t="s">
        <v>767</v>
      </c>
      <c r="D115" t="s">
        <v>50</v>
      </c>
      <c r="E115" t="s">
        <v>51</v>
      </c>
      <c r="G115" t="s">
        <v>636</v>
      </c>
      <c r="H115" t="s">
        <v>637</v>
      </c>
      <c r="I115" t="s">
        <v>1208</v>
      </c>
      <c r="J115" t="s">
        <v>1209</v>
      </c>
      <c r="K115" t="s">
        <v>640</v>
      </c>
      <c r="L115" t="s">
        <v>1210</v>
      </c>
      <c r="M115" t="s">
        <v>58</v>
      </c>
      <c r="N115" t="s">
        <v>58</v>
      </c>
      <c r="O115" t="s">
        <v>136</v>
      </c>
      <c r="V115" t="s">
        <v>60</v>
      </c>
      <c r="W115" t="s">
        <v>61</v>
      </c>
      <c r="X115" t="s">
        <v>58</v>
      </c>
      <c r="AD115" t="s">
        <v>126</v>
      </c>
      <c r="AE115" t="s">
        <v>200</v>
      </c>
      <c r="AF115" t="s">
        <v>58</v>
      </c>
      <c r="AK115" t="s">
        <v>84</v>
      </c>
      <c r="AL115" t="s">
        <v>101</v>
      </c>
      <c r="AQ115" t="s">
        <v>58</v>
      </c>
      <c r="AR115" t="s">
        <v>101</v>
      </c>
      <c r="BL115">
        <v>91537025</v>
      </c>
      <c r="BM115" t="s">
        <v>1211</v>
      </c>
      <c r="BN115" t="s">
        <v>1212</v>
      </c>
      <c r="BP115" t="s">
        <v>70</v>
      </c>
      <c r="BQ115" t="s">
        <v>71</v>
      </c>
      <c r="BT115">
        <v>114</v>
      </c>
    </row>
    <row r="116" spans="1:72" x14ac:dyDescent="0.25">
      <c r="A116" t="s">
        <v>1213</v>
      </c>
      <c r="B116" t="s">
        <v>1214</v>
      </c>
      <c r="C116" t="s">
        <v>767</v>
      </c>
      <c r="D116" t="s">
        <v>50</v>
      </c>
      <c r="E116" t="s">
        <v>51</v>
      </c>
      <c r="G116" t="s">
        <v>636</v>
      </c>
      <c r="H116" t="s">
        <v>647</v>
      </c>
      <c r="I116" t="s">
        <v>898</v>
      </c>
      <c r="J116" t="s">
        <v>1215</v>
      </c>
      <c r="K116" t="s">
        <v>1216</v>
      </c>
      <c r="L116" t="s">
        <v>1217</v>
      </c>
      <c r="M116" t="s">
        <v>58</v>
      </c>
      <c r="N116" t="s">
        <v>58</v>
      </c>
      <c r="O116" t="s">
        <v>98</v>
      </c>
      <c r="V116" t="s">
        <v>212</v>
      </c>
      <c r="W116" t="s">
        <v>902</v>
      </c>
      <c r="X116" t="s">
        <v>58</v>
      </c>
      <c r="AD116" t="s">
        <v>126</v>
      </c>
      <c r="AE116" t="s">
        <v>83</v>
      </c>
      <c r="AF116" t="s">
        <v>58</v>
      </c>
      <c r="AK116" t="s">
        <v>126</v>
      </c>
      <c r="AL116" t="s">
        <v>101</v>
      </c>
      <c r="AQ116" t="s">
        <v>58</v>
      </c>
      <c r="AR116" t="s">
        <v>200</v>
      </c>
      <c r="BL116">
        <v>91537075</v>
      </c>
      <c r="BM116" t="s">
        <v>1218</v>
      </c>
      <c r="BN116" t="s">
        <v>1219</v>
      </c>
      <c r="BP116" t="s">
        <v>70</v>
      </c>
      <c r="BQ116" t="s">
        <v>71</v>
      </c>
      <c r="BT116">
        <v>115</v>
      </c>
    </row>
    <row r="117" spans="1:72" x14ac:dyDescent="0.25">
      <c r="A117" t="s">
        <v>1220</v>
      </c>
      <c r="B117" t="s">
        <v>1221</v>
      </c>
      <c r="C117" t="s">
        <v>767</v>
      </c>
      <c r="D117" t="s">
        <v>50</v>
      </c>
      <c r="E117" t="s">
        <v>51</v>
      </c>
      <c r="G117" t="s">
        <v>636</v>
      </c>
      <c r="H117" t="s">
        <v>647</v>
      </c>
      <c r="I117" t="s">
        <v>1222</v>
      </c>
      <c r="J117" t="s">
        <v>1223</v>
      </c>
      <c r="K117" t="s">
        <v>1224</v>
      </c>
      <c r="L117" t="s">
        <v>1225</v>
      </c>
      <c r="M117" t="s">
        <v>58</v>
      </c>
      <c r="N117" t="s">
        <v>58</v>
      </c>
      <c r="O117" t="s">
        <v>59</v>
      </c>
      <c r="V117" t="s">
        <v>328</v>
      </c>
      <c r="W117" t="s">
        <v>1226</v>
      </c>
      <c r="X117" t="s">
        <v>126</v>
      </c>
      <c r="AD117" t="s">
        <v>126</v>
      </c>
      <c r="AE117" t="s">
        <v>83</v>
      </c>
      <c r="AF117" t="s">
        <v>58</v>
      </c>
      <c r="AK117" t="s">
        <v>125</v>
      </c>
      <c r="AL117" t="s">
        <v>200</v>
      </c>
      <c r="AQ117" t="s">
        <v>58</v>
      </c>
      <c r="AR117" t="s">
        <v>83</v>
      </c>
      <c r="BL117">
        <v>91537199</v>
      </c>
      <c r="BM117" t="s">
        <v>1227</v>
      </c>
      <c r="BN117" t="s">
        <v>1228</v>
      </c>
      <c r="BP117" t="s">
        <v>70</v>
      </c>
      <c r="BQ117" t="s">
        <v>71</v>
      </c>
      <c r="BT117">
        <v>116</v>
      </c>
    </row>
    <row r="118" spans="1:72" x14ac:dyDescent="0.25">
      <c r="A118" t="s">
        <v>1229</v>
      </c>
      <c r="B118" t="s">
        <v>1230</v>
      </c>
      <c r="C118" t="s">
        <v>767</v>
      </c>
      <c r="D118" t="s">
        <v>50</v>
      </c>
      <c r="E118" t="s">
        <v>51</v>
      </c>
      <c r="G118" t="s">
        <v>667</v>
      </c>
      <c r="H118" t="s">
        <v>668</v>
      </c>
      <c r="I118" t="s">
        <v>1231</v>
      </c>
      <c r="J118" t="s">
        <v>1232</v>
      </c>
      <c r="K118" t="s">
        <v>1233</v>
      </c>
      <c r="L118" t="s">
        <v>1234</v>
      </c>
      <c r="M118" t="s">
        <v>58</v>
      </c>
      <c r="N118" t="s">
        <v>58</v>
      </c>
      <c r="O118" t="s">
        <v>98</v>
      </c>
      <c r="V118" t="s">
        <v>60</v>
      </c>
      <c r="W118" t="s">
        <v>349</v>
      </c>
      <c r="X118" t="s">
        <v>187</v>
      </c>
      <c r="AD118" t="s">
        <v>102</v>
      </c>
      <c r="AE118" t="s">
        <v>100</v>
      </c>
      <c r="AF118" t="s">
        <v>58</v>
      </c>
      <c r="AK118" t="s">
        <v>84</v>
      </c>
      <c r="AL118" t="s">
        <v>62</v>
      </c>
      <c r="AQ118" t="s">
        <v>58</v>
      </c>
      <c r="AR118" t="s">
        <v>62</v>
      </c>
      <c r="BL118">
        <v>91537401</v>
      </c>
      <c r="BM118" t="s">
        <v>1235</v>
      </c>
      <c r="BN118" t="s">
        <v>1236</v>
      </c>
      <c r="BP118" t="s">
        <v>70</v>
      </c>
      <c r="BQ118" t="s">
        <v>71</v>
      </c>
      <c r="BT118">
        <v>117</v>
      </c>
    </row>
    <row r="119" spans="1:72" x14ac:dyDescent="0.25">
      <c r="A119" t="s">
        <v>1237</v>
      </c>
      <c r="B119" t="s">
        <v>1238</v>
      </c>
      <c r="C119" t="s">
        <v>767</v>
      </c>
      <c r="D119" t="s">
        <v>50</v>
      </c>
      <c r="E119" t="s">
        <v>51</v>
      </c>
      <c r="G119" t="s">
        <v>667</v>
      </c>
      <c r="H119" t="s">
        <v>677</v>
      </c>
      <c r="I119" t="s">
        <v>924</v>
      </c>
      <c r="J119" t="s">
        <v>1239</v>
      </c>
      <c r="K119" t="s">
        <v>1240</v>
      </c>
      <c r="L119" t="s">
        <v>1241</v>
      </c>
      <c r="M119" t="s">
        <v>58</v>
      </c>
      <c r="N119" t="s">
        <v>58</v>
      </c>
      <c r="O119" t="s">
        <v>136</v>
      </c>
      <c r="V119" t="s">
        <v>150</v>
      </c>
      <c r="W119" t="s">
        <v>275</v>
      </c>
      <c r="X119" t="s">
        <v>187</v>
      </c>
      <c r="AD119" t="s">
        <v>101</v>
      </c>
      <c r="AE119" t="s">
        <v>152</v>
      </c>
      <c r="AF119" t="s">
        <v>58</v>
      </c>
      <c r="AK119" t="s">
        <v>126</v>
      </c>
      <c r="AL119" t="s">
        <v>395</v>
      </c>
      <c r="AQ119" t="s">
        <v>58</v>
      </c>
      <c r="AR119" t="s">
        <v>113</v>
      </c>
      <c r="BL119">
        <v>91537497</v>
      </c>
      <c r="BM119" t="s">
        <v>1242</v>
      </c>
      <c r="BN119" t="s">
        <v>1243</v>
      </c>
      <c r="BP119" t="s">
        <v>70</v>
      </c>
      <c r="BQ119" t="s">
        <v>71</v>
      </c>
      <c r="BT119">
        <v>118</v>
      </c>
    </row>
    <row r="120" spans="1:72" x14ac:dyDescent="0.25">
      <c r="A120" t="s">
        <v>1244</v>
      </c>
      <c r="B120" t="s">
        <v>1245</v>
      </c>
      <c r="C120" t="s">
        <v>767</v>
      </c>
      <c r="D120" t="s">
        <v>50</v>
      </c>
      <c r="E120" t="s">
        <v>51</v>
      </c>
      <c r="G120" t="s">
        <v>667</v>
      </c>
      <c r="H120" t="s">
        <v>1246</v>
      </c>
      <c r="I120" t="s">
        <v>1247</v>
      </c>
      <c r="J120" t="s">
        <v>1248</v>
      </c>
      <c r="K120" t="s">
        <v>1249</v>
      </c>
      <c r="L120" t="s">
        <v>1250</v>
      </c>
      <c r="M120" t="s">
        <v>58</v>
      </c>
      <c r="N120" t="s">
        <v>58</v>
      </c>
      <c r="O120" t="s">
        <v>59</v>
      </c>
      <c r="V120" t="s">
        <v>348</v>
      </c>
      <c r="W120" t="s">
        <v>200</v>
      </c>
      <c r="X120" t="s">
        <v>187</v>
      </c>
      <c r="AD120" t="s">
        <v>83</v>
      </c>
      <c r="AE120" t="s">
        <v>62</v>
      </c>
      <c r="AF120" t="s">
        <v>58</v>
      </c>
      <c r="AK120" t="s">
        <v>125</v>
      </c>
      <c r="AL120" t="s">
        <v>124</v>
      </c>
      <c r="AQ120" t="s">
        <v>58</v>
      </c>
      <c r="AR120" t="s">
        <v>62</v>
      </c>
      <c r="BL120">
        <v>91537759</v>
      </c>
      <c r="BM120" t="s">
        <v>1251</v>
      </c>
      <c r="BN120" t="s">
        <v>1252</v>
      </c>
      <c r="BP120" t="s">
        <v>70</v>
      </c>
      <c r="BQ120" t="s">
        <v>71</v>
      </c>
      <c r="BT120">
        <v>119</v>
      </c>
    </row>
    <row r="121" spans="1:72" x14ac:dyDescent="0.25">
      <c r="A121" t="s">
        <v>1253</v>
      </c>
      <c r="B121" t="s">
        <v>1254</v>
      </c>
      <c r="C121" t="s">
        <v>767</v>
      </c>
      <c r="D121" t="s">
        <v>50</v>
      </c>
      <c r="E121" t="s">
        <v>51</v>
      </c>
      <c r="G121" t="s">
        <v>698</v>
      </c>
      <c r="H121" t="s">
        <v>699</v>
      </c>
      <c r="I121" t="s">
        <v>940</v>
      </c>
      <c r="J121" t="s">
        <v>1255</v>
      </c>
      <c r="K121" t="s">
        <v>1256</v>
      </c>
      <c r="L121" t="s">
        <v>1257</v>
      </c>
      <c r="M121" t="s">
        <v>58</v>
      </c>
      <c r="N121" t="s">
        <v>58</v>
      </c>
      <c r="O121" t="s">
        <v>98</v>
      </c>
      <c r="V121" t="s">
        <v>81</v>
      </c>
      <c r="W121" t="s">
        <v>199</v>
      </c>
      <c r="X121" t="s">
        <v>126</v>
      </c>
      <c r="AD121" t="s">
        <v>63</v>
      </c>
      <c r="AE121" t="s">
        <v>140</v>
      </c>
      <c r="AF121" t="s">
        <v>58</v>
      </c>
      <c r="AK121" t="s">
        <v>58</v>
      </c>
      <c r="AL121" t="s">
        <v>86</v>
      </c>
      <c r="AQ121" t="s">
        <v>58</v>
      </c>
      <c r="AR121" t="s">
        <v>101</v>
      </c>
      <c r="BL121">
        <v>91537933</v>
      </c>
      <c r="BM121" t="s">
        <v>1258</v>
      </c>
      <c r="BN121" t="s">
        <v>1259</v>
      </c>
      <c r="BP121" t="s">
        <v>70</v>
      </c>
      <c r="BQ121" t="s">
        <v>71</v>
      </c>
      <c r="BT121">
        <v>120</v>
      </c>
    </row>
    <row r="122" spans="1:72" x14ac:dyDescent="0.25">
      <c r="A122" t="s">
        <v>1260</v>
      </c>
      <c r="B122" t="s">
        <v>1261</v>
      </c>
      <c r="C122" t="s">
        <v>767</v>
      </c>
      <c r="D122" t="s">
        <v>50</v>
      </c>
      <c r="E122" t="s">
        <v>51</v>
      </c>
      <c r="G122" t="s">
        <v>711</v>
      </c>
      <c r="H122" t="s">
        <v>1262</v>
      </c>
      <c r="I122" t="s">
        <v>1263</v>
      </c>
      <c r="J122" t="s">
        <v>1264</v>
      </c>
      <c r="K122" t="s">
        <v>1265</v>
      </c>
      <c r="L122" t="s">
        <v>1266</v>
      </c>
      <c r="M122" t="s">
        <v>58</v>
      </c>
      <c r="N122" t="s">
        <v>58</v>
      </c>
      <c r="O122" t="s">
        <v>98</v>
      </c>
      <c r="V122" t="s">
        <v>1267</v>
      </c>
      <c r="W122" t="s">
        <v>349</v>
      </c>
      <c r="X122" t="s">
        <v>100</v>
      </c>
      <c r="AD122" t="s">
        <v>187</v>
      </c>
      <c r="AE122" t="s">
        <v>58</v>
      </c>
      <c r="AF122" t="s">
        <v>58</v>
      </c>
      <c r="AK122" t="s">
        <v>58</v>
      </c>
      <c r="AL122" t="s">
        <v>83</v>
      </c>
      <c r="AQ122" t="s">
        <v>58</v>
      </c>
      <c r="AR122" t="s">
        <v>58</v>
      </c>
      <c r="BL122">
        <v>91538196</v>
      </c>
      <c r="BM122" t="s">
        <v>1268</v>
      </c>
      <c r="BN122" t="s">
        <v>1269</v>
      </c>
      <c r="BP122" t="s">
        <v>70</v>
      </c>
      <c r="BQ122" t="s">
        <v>71</v>
      </c>
      <c r="BT122">
        <v>121</v>
      </c>
    </row>
    <row r="123" spans="1:72" x14ac:dyDescent="0.25">
      <c r="A123" t="s">
        <v>1270</v>
      </c>
      <c r="B123" t="s">
        <v>1271</v>
      </c>
      <c r="C123" t="s">
        <v>767</v>
      </c>
      <c r="D123" t="s">
        <v>50</v>
      </c>
      <c r="E123" t="s">
        <v>51</v>
      </c>
      <c r="G123" t="s">
        <v>711</v>
      </c>
      <c r="H123" t="s">
        <v>389</v>
      </c>
      <c r="I123" t="s">
        <v>958</v>
      </c>
      <c r="J123" t="s">
        <v>1272</v>
      </c>
      <c r="K123" t="s">
        <v>1273</v>
      </c>
      <c r="L123" t="s">
        <v>1274</v>
      </c>
      <c r="M123" t="s">
        <v>58</v>
      </c>
      <c r="N123" t="s">
        <v>58</v>
      </c>
      <c r="O123" t="s">
        <v>136</v>
      </c>
      <c r="V123" t="s">
        <v>440</v>
      </c>
      <c r="W123" t="s">
        <v>395</v>
      </c>
      <c r="X123" t="s">
        <v>83</v>
      </c>
      <c r="AD123" t="s">
        <v>200</v>
      </c>
      <c r="AE123" t="s">
        <v>65</v>
      </c>
      <c r="AF123" t="s">
        <v>58</v>
      </c>
      <c r="AK123" t="s">
        <v>62</v>
      </c>
      <c r="AL123" t="s">
        <v>152</v>
      </c>
      <c r="AQ123" t="s">
        <v>58</v>
      </c>
      <c r="AR123" t="s">
        <v>85</v>
      </c>
      <c r="BL123">
        <v>91538347</v>
      </c>
      <c r="BM123" t="s">
        <v>1275</v>
      </c>
      <c r="BN123" t="s">
        <v>1276</v>
      </c>
      <c r="BP123" t="s">
        <v>70</v>
      </c>
      <c r="BQ123" t="s">
        <v>71</v>
      </c>
      <c r="BT123">
        <v>122</v>
      </c>
    </row>
    <row r="124" spans="1:72" x14ac:dyDescent="0.25">
      <c r="A124" t="s">
        <v>1277</v>
      </c>
      <c r="B124" t="s">
        <v>1278</v>
      </c>
      <c r="C124" t="s">
        <v>767</v>
      </c>
      <c r="D124" t="s">
        <v>50</v>
      </c>
      <c r="E124" t="s">
        <v>51</v>
      </c>
      <c r="G124" t="s">
        <v>711</v>
      </c>
      <c r="H124" t="s">
        <v>389</v>
      </c>
      <c r="I124" t="s">
        <v>756</v>
      </c>
      <c r="J124" t="s">
        <v>1279</v>
      </c>
      <c r="K124" t="s">
        <v>1280</v>
      </c>
      <c r="L124" t="s">
        <v>1281</v>
      </c>
      <c r="M124" t="s">
        <v>58</v>
      </c>
      <c r="N124" t="s">
        <v>58</v>
      </c>
      <c r="O124" t="s">
        <v>59</v>
      </c>
      <c r="V124" t="s">
        <v>630</v>
      </c>
      <c r="W124" t="s">
        <v>726</v>
      </c>
      <c r="X124" t="s">
        <v>62</v>
      </c>
      <c r="AD124" t="s">
        <v>138</v>
      </c>
      <c r="AE124" t="s">
        <v>726</v>
      </c>
      <c r="AF124" t="s">
        <v>58</v>
      </c>
      <c r="AK124" t="s">
        <v>140</v>
      </c>
      <c r="AL124" t="s">
        <v>382</v>
      </c>
      <c r="AQ124" t="s">
        <v>58</v>
      </c>
      <c r="AR124" t="s">
        <v>253</v>
      </c>
      <c r="BL124">
        <v>91538513</v>
      </c>
      <c r="BM124" t="s">
        <v>1282</v>
      </c>
      <c r="BN124" t="s">
        <v>1283</v>
      </c>
      <c r="BP124" t="s">
        <v>70</v>
      </c>
      <c r="BQ124" t="s">
        <v>71</v>
      </c>
      <c r="BT124">
        <v>123</v>
      </c>
    </row>
    <row r="125" spans="1:72" x14ac:dyDescent="0.25">
      <c r="A125" t="s">
        <v>1284</v>
      </c>
      <c r="B125" t="s">
        <v>1285</v>
      </c>
      <c r="C125" t="s">
        <v>91</v>
      </c>
      <c r="D125" t="s">
        <v>50</v>
      </c>
      <c r="E125" t="s">
        <v>51</v>
      </c>
      <c r="G125" t="s">
        <v>193</v>
      </c>
      <c r="H125" t="s">
        <v>569</v>
      </c>
      <c r="I125" t="s">
        <v>1286</v>
      </c>
      <c r="J125" t="s">
        <v>1287</v>
      </c>
      <c r="K125" t="s">
        <v>1288</v>
      </c>
      <c r="L125" t="s">
        <v>1289</v>
      </c>
      <c r="M125" t="s">
        <v>58</v>
      </c>
      <c r="N125" t="s">
        <v>58</v>
      </c>
      <c r="O125" t="s">
        <v>98</v>
      </c>
      <c r="V125" t="s">
        <v>1267</v>
      </c>
      <c r="W125" t="s">
        <v>125</v>
      </c>
      <c r="X125" t="s">
        <v>187</v>
      </c>
      <c r="AD125" t="s">
        <v>187</v>
      </c>
      <c r="AE125" t="s">
        <v>58</v>
      </c>
      <c r="AF125" t="s">
        <v>58</v>
      </c>
      <c r="AK125" t="s">
        <v>58</v>
      </c>
      <c r="AL125" t="s">
        <v>62</v>
      </c>
      <c r="AQ125" t="s">
        <v>58</v>
      </c>
      <c r="AR125" t="s">
        <v>58</v>
      </c>
      <c r="BL125">
        <v>91539465</v>
      </c>
      <c r="BM125" t="s">
        <v>1290</v>
      </c>
      <c r="BN125" t="s">
        <v>1291</v>
      </c>
      <c r="BP125" t="s">
        <v>70</v>
      </c>
      <c r="BQ125" t="s">
        <v>71</v>
      </c>
      <c r="BT125">
        <v>124</v>
      </c>
    </row>
    <row r="126" spans="1:72" x14ac:dyDescent="0.25">
      <c r="A126" t="s">
        <v>1292</v>
      </c>
      <c r="B126" t="s">
        <v>1293</v>
      </c>
      <c r="C126" t="s">
        <v>74</v>
      </c>
      <c r="D126" t="s">
        <v>229</v>
      </c>
      <c r="E126" t="s">
        <v>51</v>
      </c>
      <c r="G126" t="s">
        <v>230</v>
      </c>
      <c r="H126" t="s">
        <v>1294</v>
      </c>
      <c r="I126" t="s">
        <v>1295</v>
      </c>
      <c r="J126" t="s">
        <v>1296</v>
      </c>
      <c r="K126" t="s">
        <v>1297</v>
      </c>
      <c r="L126" t="s">
        <v>1298</v>
      </c>
      <c r="M126" t="s">
        <v>58</v>
      </c>
      <c r="N126" t="s">
        <v>58</v>
      </c>
      <c r="O126" t="s">
        <v>98</v>
      </c>
      <c r="V126" t="s">
        <v>1299</v>
      </c>
      <c r="W126" t="s">
        <v>264</v>
      </c>
      <c r="X126" t="s">
        <v>83</v>
      </c>
      <c r="AD126" t="s">
        <v>176</v>
      </c>
      <c r="AE126" t="s">
        <v>83</v>
      </c>
      <c r="AF126" t="s">
        <v>58</v>
      </c>
      <c r="AK126" t="s">
        <v>176</v>
      </c>
      <c r="AL126" t="s">
        <v>63</v>
      </c>
      <c r="AQ126" t="s">
        <v>58</v>
      </c>
      <c r="AR126" t="s">
        <v>58</v>
      </c>
      <c r="BL126">
        <v>92765910</v>
      </c>
      <c r="BM126" t="s">
        <v>1300</v>
      </c>
      <c r="BN126" t="s">
        <v>1301</v>
      </c>
      <c r="BP126" t="s">
        <v>70</v>
      </c>
      <c r="BQ126" t="s">
        <v>71</v>
      </c>
      <c r="BT126">
        <v>125</v>
      </c>
    </row>
    <row r="127" spans="1:72" x14ac:dyDescent="0.25">
      <c r="A127" t="s">
        <v>1302</v>
      </c>
      <c r="B127" t="s">
        <v>1303</v>
      </c>
      <c r="C127" t="s">
        <v>74</v>
      </c>
      <c r="D127" t="s">
        <v>1304</v>
      </c>
      <c r="E127" t="s">
        <v>51</v>
      </c>
      <c r="G127" t="s">
        <v>75</v>
      </c>
      <c r="H127" t="s">
        <v>76</v>
      </c>
      <c r="I127" t="s">
        <v>1305</v>
      </c>
      <c r="J127" t="s">
        <v>1306</v>
      </c>
      <c r="K127" t="s">
        <v>1307</v>
      </c>
      <c r="L127" t="s">
        <v>1308</v>
      </c>
      <c r="M127" t="s">
        <v>58</v>
      </c>
      <c r="N127" t="s">
        <v>58</v>
      </c>
      <c r="O127" t="s">
        <v>98</v>
      </c>
      <c r="V127" t="s">
        <v>122</v>
      </c>
      <c r="W127" t="s">
        <v>123</v>
      </c>
      <c r="X127" t="s">
        <v>100</v>
      </c>
      <c r="AD127" t="s">
        <v>276</v>
      </c>
      <c r="AE127" t="s">
        <v>1309</v>
      </c>
      <c r="AF127" t="s">
        <v>100</v>
      </c>
      <c r="AK127" t="s">
        <v>58</v>
      </c>
      <c r="AL127" t="s">
        <v>113</v>
      </c>
      <c r="AQ127" t="s">
        <v>58</v>
      </c>
      <c r="AR127" t="s">
        <v>125</v>
      </c>
      <c r="BL127">
        <v>92519972</v>
      </c>
      <c r="BM127" t="s">
        <v>1310</v>
      </c>
      <c r="BN127" t="s">
        <v>1311</v>
      </c>
      <c r="BP127" t="s">
        <v>70</v>
      </c>
      <c r="BQ127" t="s">
        <v>71</v>
      </c>
      <c r="BT127">
        <v>126</v>
      </c>
    </row>
    <row r="128" spans="1:72" x14ac:dyDescent="0.25">
      <c r="A128" t="s">
        <v>1312</v>
      </c>
      <c r="B128" t="s">
        <v>1313</v>
      </c>
      <c r="C128" t="s">
        <v>74</v>
      </c>
      <c r="D128" t="s">
        <v>50</v>
      </c>
      <c r="E128" t="s">
        <v>51</v>
      </c>
      <c r="G128" t="s">
        <v>75</v>
      </c>
      <c r="H128" t="s">
        <v>76</v>
      </c>
      <c r="I128" t="s">
        <v>1314</v>
      </c>
      <c r="J128" t="s">
        <v>1315</v>
      </c>
      <c r="K128" t="s">
        <v>1316</v>
      </c>
      <c r="L128" t="s">
        <v>1317</v>
      </c>
      <c r="M128" t="s">
        <v>58</v>
      </c>
      <c r="N128" t="s">
        <v>58</v>
      </c>
      <c r="O128" t="s">
        <v>136</v>
      </c>
      <c r="V128" t="s">
        <v>112</v>
      </c>
      <c r="W128" t="s">
        <v>199</v>
      </c>
      <c r="X128" t="s">
        <v>126</v>
      </c>
      <c r="AD128" t="s">
        <v>101</v>
      </c>
      <c r="AE128" t="s">
        <v>85</v>
      </c>
      <c r="AF128" t="s">
        <v>58</v>
      </c>
      <c r="AK128" t="s">
        <v>382</v>
      </c>
      <c r="AL128" t="s">
        <v>163</v>
      </c>
      <c r="AQ128" t="s">
        <v>58</v>
      </c>
      <c r="AR128" t="s">
        <v>83</v>
      </c>
      <c r="BL128">
        <v>92520241</v>
      </c>
      <c r="BM128" t="s">
        <v>1318</v>
      </c>
      <c r="BN128" t="s">
        <v>1319</v>
      </c>
      <c r="BP128" t="s">
        <v>70</v>
      </c>
      <c r="BQ128" t="s">
        <v>71</v>
      </c>
      <c r="BT128">
        <v>127</v>
      </c>
    </row>
    <row r="129" spans="1:72" x14ac:dyDescent="0.25">
      <c r="A129" t="s">
        <v>1320</v>
      </c>
      <c r="B129" t="s">
        <v>1321</v>
      </c>
      <c r="C129" t="s">
        <v>74</v>
      </c>
      <c r="D129" t="s">
        <v>50</v>
      </c>
      <c r="E129" t="s">
        <v>51</v>
      </c>
      <c r="G129" t="s">
        <v>711</v>
      </c>
      <c r="H129" t="s">
        <v>389</v>
      </c>
      <c r="I129" t="s">
        <v>958</v>
      </c>
      <c r="J129" t="s">
        <v>1322</v>
      </c>
      <c r="K129" t="s">
        <v>1323</v>
      </c>
      <c r="L129" t="s">
        <v>1324</v>
      </c>
      <c r="M129" t="s">
        <v>58</v>
      </c>
      <c r="N129" t="s">
        <v>58</v>
      </c>
      <c r="O129" t="s">
        <v>136</v>
      </c>
      <c r="V129" t="s">
        <v>60</v>
      </c>
      <c r="W129" t="s">
        <v>704</v>
      </c>
      <c r="X129" t="s">
        <v>102</v>
      </c>
      <c r="AD129" t="s">
        <v>102</v>
      </c>
      <c r="AE129" t="s">
        <v>845</v>
      </c>
      <c r="AF129" t="s">
        <v>187</v>
      </c>
      <c r="AK129" t="s">
        <v>58</v>
      </c>
      <c r="AL129" t="s">
        <v>382</v>
      </c>
      <c r="AQ129" t="s">
        <v>58</v>
      </c>
      <c r="AR129" t="s">
        <v>66</v>
      </c>
      <c r="BL129">
        <v>92520774</v>
      </c>
      <c r="BM129" t="s">
        <v>1325</v>
      </c>
      <c r="BN129" t="s">
        <v>1326</v>
      </c>
      <c r="BP129" t="s">
        <v>70</v>
      </c>
      <c r="BQ129" t="s">
        <v>71</v>
      </c>
      <c r="BT129">
        <v>128</v>
      </c>
    </row>
    <row r="130" spans="1:72" x14ac:dyDescent="0.25">
      <c r="A130" t="s">
        <v>1327</v>
      </c>
      <c r="B130" t="s">
        <v>1328</v>
      </c>
      <c r="C130" t="s">
        <v>74</v>
      </c>
      <c r="D130" t="s">
        <v>50</v>
      </c>
      <c r="E130" t="s">
        <v>51</v>
      </c>
      <c r="G130" t="s">
        <v>711</v>
      </c>
      <c r="H130" t="s">
        <v>389</v>
      </c>
      <c r="I130" t="s">
        <v>1329</v>
      </c>
      <c r="J130" t="s">
        <v>1330</v>
      </c>
      <c r="K130" t="s">
        <v>1331</v>
      </c>
      <c r="L130" t="s">
        <v>1332</v>
      </c>
      <c r="M130" t="s">
        <v>58</v>
      </c>
      <c r="N130" t="s">
        <v>58</v>
      </c>
      <c r="O130" t="s">
        <v>59</v>
      </c>
      <c r="V130" t="s">
        <v>1134</v>
      </c>
      <c r="W130" t="s">
        <v>522</v>
      </c>
      <c r="X130" t="s">
        <v>63</v>
      </c>
      <c r="AD130" t="s">
        <v>66</v>
      </c>
      <c r="AE130" t="s">
        <v>726</v>
      </c>
      <c r="AF130" t="s">
        <v>100</v>
      </c>
      <c r="AK130" t="s">
        <v>84</v>
      </c>
      <c r="AL130" t="s">
        <v>152</v>
      </c>
      <c r="AQ130" t="s">
        <v>58</v>
      </c>
      <c r="AR130" t="s">
        <v>140</v>
      </c>
      <c r="BL130">
        <v>92520939</v>
      </c>
      <c r="BM130" t="s">
        <v>1333</v>
      </c>
      <c r="BN130" t="s">
        <v>1334</v>
      </c>
      <c r="BP130" t="s">
        <v>70</v>
      </c>
      <c r="BQ130" t="s">
        <v>71</v>
      </c>
      <c r="BT130">
        <v>129</v>
      </c>
    </row>
    <row r="131" spans="1:72" x14ac:dyDescent="0.25">
      <c r="A131" t="s">
        <v>1335</v>
      </c>
      <c r="B131" t="s">
        <v>1336</v>
      </c>
      <c r="C131" t="s">
        <v>74</v>
      </c>
      <c r="D131" t="s">
        <v>50</v>
      </c>
      <c r="E131" t="s">
        <v>51</v>
      </c>
      <c r="G131" t="s">
        <v>388</v>
      </c>
      <c r="H131" t="s">
        <v>389</v>
      </c>
      <c r="I131" t="s">
        <v>1337</v>
      </c>
      <c r="J131" t="s">
        <v>1338</v>
      </c>
      <c r="K131" t="s">
        <v>1339</v>
      </c>
      <c r="L131" t="s">
        <v>1340</v>
      </c>
      <c r="M131" t="s">
        <v>58</v>
      </c>
      <c r="N131" t="s">
        <v>58</v>
      </c>
      <c r="O131" t="s">
        <v>59</v>
      </c>
      <c r="V131" t="s">
        <v>162</v>
      </c>
      <c r="W131" t="s">
        <v>175</v>
      </c>
      <c r="X131" t="s">
        <v>62</v>
      </c>
      <c r="AD131" t="s">
        <v>382</v>
      </c>
      <c r="AE131" t="s">
        <v>760</v>
      </c>
      <c r="AF131" t="s">
        <v>187</v>
      </c>
      <c r="AK131" t="s">
        <v>152</v>
      </c>
      <c r="AL131" t="s">
        <v>253</v>
      </c>
      <c r="AQ131" t="s">
        <v>58</v>
      </c>
      <c r="AR131" t="s">
        <v>64</v>
      </c>
      <c r="BL131">
        <v>92521186</v>
      </c>
      <c r="BM131" t="s">
        <v>1341</v>
      </c>
      <c r="BN131" t="s">
        <v>1342</v>
      </c>
      <c r="BP131" t="s">
        <v>70</v>
      </c>
      <c r="BQ131" t="s">
        <v>71</v>
      </c>
      <c r="BT131">
        <v>130</v>
      </c>
    </row>
    <row r="132" spans="1:72" x14ac:dyDescent="0.25">
      <c r="A132" t="s">
        <v>1343</v>
      </c>
      <c r="B132" t="s">
        <v>1344</v>
      </c>
      <c r="C132" t="s">
        <v>74</v>
      </c>
      <c r="D132" t="s">
        <v>50</v>
      </c>
      <c r="E132" t="s">
        <v>51</v>
      </c>
      <c r="G132" t="s">
        <v>388</v>
      </c>
      <c r="H132" t="s">
        <v>389</v>
      </c>
      <c r="I132" t="s">
        <v>402</v>
      </c>
      <c r="J132" t="s">
        <v>1345</v>
      </c>
      <c r="K132" t="s">
        <v>1346</v>
      </c>
      <c r="L132" t="s">
        <v>1347</v>
      </c>
      <c r="M132" t="s">
        <v>58</v>
      </c>
      <c r="N132" t="s">
        <v>58</v>
      </c>
      <c r="O132" t="s">
        <v>59</v>
      </c>
      <c r="V132" t="s">
        <v>630</v>
      </c>
      <c r="W132" t="s">
        <v>760</v>
      </c>
      <c r="X132" t="s">
        <v>113</v>
      </c>
      <c r="AD132" t="s">
        <v>382</v>
      </c>
      <c r="AE132" t="s">
        <v>306</v>
      </c>
      <c r="AF132" t="s">
        <v>58</v>
      </c>
      <c r="AK132" t="s">
        <v>1348</v>
      </c>
      <c r="AL132" t="s">
        <v>176</v>
      </c>
      <c r="AQ132" t="s">
        <v>58</v>
      </c>
      <c r="AR132" t="s">
        <v>382</v>
      </c>
      <c r="BL132">
        <v>92521636</v>
      </c>
      <c r="BM132" t="s">
        <v>1349</v>
      </c>
      <c r="BN132" t="s">
        <v>1350</v>
      </c>
      <c r="BP132" t="s">
        <v>70</v>
      </c>
      <c r="BQ132" t="s">
        <v>71</v>
      </c>
      <c r="BT132">
        <v>131</v>
      </c>
    </row>
    <row r="133" spans="1:72" x14ac:dyDescent="0.25">
      <c r="A133" t="s">
        <v>1351</v>
      </c>
      <c r="B133" t="s">
        <v>1352</v>
      </c>
      <c r="C133" t="s">
        <v>74</v>
      </c>
      <c r="D133" t="s">
        <v>50</v>
      </c>
      <c r="E133" t="s">
        <v>51</v>
      </c>
      <c r="G133" t="s">
        <v>698</v>
      </c>
      <c r="H133" t="s">
        <v>732</v>
      </c>
      <c r="I133" t="s">
        <v>768</v>
      </c>
      <c r="J133" t="s">
        <v>1353</v>
      </c>
      <c r="K133" t="s">
        <v>1354</v>
      </c>
      <c r="L133" t="s">
        <v>1355</v>
      </c>
      <c r="M133" t="s">
        <v>58</v>
      </c>
      <c r="N133" t="s">
        <v>58</v>
      </c>
      <c r="O133" t="s">
        <v>136</v>
      </c>
      <c r="V133" t="s">
        <v>1356</v>
      </c>
      <c r="W133" t="s">
        <v>396</v>
      </c>
      <c r="X133" t="s">
        <v>84</v>
      </c>
      <c r="AD133" t="s">
        <v>85</v>
      </c>
      <c r="AE133" t="s">
        <v>1357</v>
      </c>
      <c r="AF133" t="s">
        <v>83</v>
      </c>
      <c r="AK133" t="s">
        <v>58</v>
      </c>
      <c r="AL133" t="s">
        <v>592</v>
      </c>
      <c r="AQ133" t="s">
        <v>58</v>
      </c>
      <c r="AR133" t="s">
        <v>82</v>
      </c>
      <c r="BL133">
        <v>92522594</v>
      </c>
      <c r="BM133" t="s">
        <v>1358</v>
      </c>
      <c r="BN133" t="s">
        <v>1359</v>
      </c>
      <c r="BP133" t="s">
        <v>70</v>
      </c>
      <c r="BQ133" t="s">
        <v>71</v>
      </c>
      <c r="BT133">
        <v>132</v>
      </c>
    </row>
    <row r="134" spans="1:72" x14ac:dyDescent="0.25">
      <c r="A134" t="s">
        <v>1360</v>
      </c>
      <c r="B134" t="s">
        <v>1361</v>
      </c>
      <c r="C134" t="s">
        <v>74</v>
      </c>
      <c r="D134" t="s">
        <v>50</v>
      </c>
      <c r="E134" t="s">
        <v>51</v>
      </c>
      <c r="G134" t="s">
        <v>388</v>
      </c>
      <c r="H134" t="s">
        <v>423</v>
      </c>
      <c r="I134" t="s">
        <v>1362</v>
      </c>
      <c r="J134" t="s">
        <v>1363</v>
      </c>
      <c r="K134" t="s">
        <v>1364</v>
      </c>
      <c r="L134" t="s">
        <v>1365</v>
      </c>
      <c r="M134" t="s">
        <v>58</v>
      </c>
      <c r="N134" t="s">
        <v>58</v>
      </c>
      <c r="O134" t="s">
        <v>98</v>
      </c>
      <c r="V134" t="s">
        <v>738</v>
      </c>
      <c r="W134" t="s">
        <v>83</v>
      </c>
      <c r="X134" t="s">
        <v>58</v>
      </c>
      <c r="AD134" t="s">
        <v>187</v>
      </c>
      <c r="AE134" t="s">
        <v>62</v>
      </c>
      <c r="AF134" t="s">
        <v>58</v>
      </c>
      <c r="AK134" t="s">
        <v>58</v>
      </c>
      <c r="AL134" t="s">
        <v>58</v>
      </c>
      <c r="AQ134" t="s">
        <v>58</v>
      </c>
      <c r="AR134" t="s">
        <v>58</v>
      </c>
      <c r="BL134">
        <v>92522600</v>
      </c>
      <c r="BM134" t="s">
        <v>1366</v>
      </c>
      <c r="BN134" t="s">
        <v>1367</v>
      </c>
      <c r="BP134" t="s">
        <v>70</v>
      </c>
      <c r="BQ134" t="s">
        <v>71</v>
      </c>
      <c r="BT134">
        <v>133</v>
      </c>
    </row>
    <row r="135" spans="1:72" x14ac:dyDescent="0.25">
      <c r="A135" t="s">
        <v>1368</v>
      </c>
      <c r="B135" t="s">
        <v>1369</v>
      </c>
      <c r="C135" t="s">
        <v>74</v>
      </c>
      <c r="D135" t="s">
        <v>50</v>
      </c>
      <c r="E135" t="s">
        <v>51</v>
      </c>
      <c r="G135" t="s">
        <v>711</v>
      </c>
      <c r="H135" t="s">
        <v>1262</v>
      </c>
      <c r="I135" t="s">
        <v>1370</v>
      </c>
      <c r="J135" t="s">
        <v>1371</v>
      </c>
      <c r="K135" t="s">
        <v>1372</v>
      </c>
      <c r="L135" t="s">
        <v>1373</v>
      </c>
      <c r="M135" t="s">
        <v>58</v>
      </c>
      <c r="N135" t="s">
        <v>58</v>
      </c>
      <c r="O135" t="s">
        <v>98</v>
      </c>
      <c r="V135" t="s">
        <v>1267</v>
      </c>
      <c r="W135" t="s">
        <v>63</v>
      </c>
      <c r="X135" t="s">
        <v>187</v>
      </c>
      <c r="AD135" t="s">
        <v>58</v>
      </c>
      <c r="AE135" t="s">
        <v>58</v>
      </c>
      <c r="AF135" t="s">
        <v>58</v>
      </c>
      <c r="AK135" t="s">
        <v>58</v>
      </c>
      <c r="AL135" t="s">
        <v>126</v>
      </c>
      <c r="AQ135" t="s">
        <v>58</v>
      </c>
      <c r="AR135" t="s">
        <v>58</v>
      </c>
      <c r="BL135">
        <v>92523228</v>
      </c>
      <c r="BM135" t="s">
        <v>1374</v>
      </c>
      <c r="BN135" t="s">
        <v>1375</v>
      </c>
      <c r="BP135" t="s">
        <v>70</v>
      </c>
      <c r="BQ135" t="s">
        <v>71</v>
      </c>
      <c r="BT135">
        <v>134</v>
      </c>
    </row>
    <row r="136" spans="1:72" x14ac:dyDescent="0.25">
      <c r="A136" t="s">
        <v>1376</v>
      </c>
      <c r="B136" t="s">
        <v>1377</v>
      </c>
      <c r="C136" t="s">
        <v>74</v>
      </c>
      <c r="D136" t="s">
        <v>50</v>
      </c>
      <c r="E136" t="s">
        <v>51</v>
      </c>
      <c r="G136" t="s">
        <v>698</v>
      </c>
      <c r="H136" t="s">
        <v>1378</v>
      </c>
      <c r="I136" t="s">
        <v>1379</v>
      </c>
      <c r="J136" t="s">
        <v>1380</v>
      </c>
      <c r="K136" t="s">
        <v>1381</v>
      </c>
      <c r="L136" t="s">
        <v>1382</v>
      </c>
      <c r="M136" t="s">
        <v>58</v>
      </c>
      <c r="N136" t="s">
        <v>58</v>
      </c>
      <c r="O136" t="s">
        <v>59</v>
      </c>
      <c r="V136" t="s">
        <v>99</v>
      </c>
      <c r="W136" t="s">
        <v>186</v>
      </c>
      <c r="X136" t="s">
        <v>83</v>
      </c>
      <c r="AD136" t="s">
        <v>102</v>
      </c>
      <c r="AE136" t="s">
        <v>264</v>
      </c>
      <c r="AF136" t="s">
        <v>126</v>
      </c>
      <c r="AK136" t="s">
        <v>58</v>
      </c>
      <c r="AL136" t="s">
        <v>100</v>
      </c>
      <c r="AQ136" t="s">
        <v>58</v>
      </c>
      <c r="AR136" t="s">
        <v>845</v>
      </c>
      <c r="BL136">
        <v>92523757</v>
      </c>
      <c r="BM136" t="s">
        <v>1383</v>
      </c>
      <c r="BN136" t="s">
        <v>1384</v>
      </c>
      <c r="BP136" t="s">
        <v>70</v>
      </c>
      <c r="BQ136" t="s">
        <v>71</v>
      </c>
      <c r="BT136">
        <v>135</v>
      </c>
    </row>
    <row r="137" spans="1:72" x14ac:dyDescent="0.25">
      <c r="A137" t="s">
        <v>1385</v>
      </c>
      <c r="B137" t="s">
        <v>1386</v>
      </c>
      <c r="C137" t="s">
        <v>74</v>
      </c>
      <c r="D137" t="s">
        <v>50</v>
      </c>
      <c r="E137" t="s">
        <v>51</v>
      </c>
      <c r="G137" t="s">
        <v>698</v>
      </c>
      <c r="H137" t="s">
        <v>699</v>
      </c>
      <c r="I137" t="s">
        <v>1387</v>
      </c>
      <c r="J137" t="s">
        <v>1388</v>
      </c>
      <c r="K137" t="s">
        <v>1389</v>
      </c>
      <c r="L137" t="s">
        <v>1390</v>
      </c>
      <c r="M137" t="s">
        <v>58</v>
      </c>
      <c r="N137" t="s">
        <v>58</v>
      </c>
      <c r="O137" t="s">
        <v>98</v>
      </c>
      <c r="V137" t="s">
        <v>338</v>
      </c>
      <c r="W137" t="s">
        <v>138</v>
      </c>
      <c r="X137" t="s">
        <v>113</v>
      </c>
      <c r="AD137" t="s">
        <v>102</v>
      </c>
      <c r="AE137" t="s">
        <v>140</v>
      </c>
      <c r="AF137" t="s">
        <v>58</v>
      </c>
      <c r="AK137" t="s">
        <v>58</v>
      </c>
      <c r="AL137" t="s">
        <v>276</v>
      </c>
      <c r="AQ137" t="s">
        <v>58</v>
      </c>
      <c r="AR137" t="s">
        <v>188</v>
      </c>
      <c r="BL137">
        <v>92523960</v>
      </c>
      <c r="BM137" t="s">
        <v>1391</v>
      </c>
      <c r="BN137" t="s">
        <v>1392</v>
      </c>
      <c r="BP137" t="s">
        <v>70</v>
      </c>
      <c r="BQ137" t="s">
        <v>71</v>
      </c>
      <c r="BT137">
        <v>136</v>
      </c>
    </row>
    <row r="138" spans="1:72" x14ac:dyDescent="0.25">
      <c r="A138" t="s">
        <v>1393</v>
      </c>
      <c r="B138" t="s">
        <v>1394</v>
      </c>
      <c r="C138" t="s">
        <v>74</v>
      </c>
      <c r="D138" t="s">
        <v>1395</v>
      </c>
      <c r="E138" t="s">
        <v>51</v>
      </c>
      <c r="G138" t="s">
        <v>230</v>
      </c>
      <c r="H138" t="s">
        <v>1294</v>
      </c>
      <c r="I138" t="s">
        <v>1396</v>
      </c>
      <c r="J138" t="s">
        <v>1397</v>
      </c>
      <c r="K138" t="s">
        <v>1398</v>
      </c>
      <c r="L138" t="s">
        <v>1399</v>
      </c>
      <c r="M138" t="s">
        <v>58</v>
      </c>
      <c r="N138" t="s">
        <v>58</v>
      </c>
      <c r="O138" t="s">
        <v>59</v>
      </c>
      <c r="V138" t="s">
        <v>1400</v>
      </c>
      <c r="W138" t="s">
        <v>201</v>
      </c>
      <c r="X138" t="s">
        <v>126</v>
      </c>
      <c r="AD138" t="s">
        <v>125</v>
      </c>
      <c r="AE138" t="s">
        <v>62</v>
      </c>
      <c r="AF138" t="s">
        <v>58</v>
      </c>
      <c r="AK138" t="s">
        <v>113</v>
      </c>
      <c r="AL138" t="s">
        <v>58</v>
      </c>
      <c r="AQ138" t="s">
        <v>58</v>
      </c>
      <c r="AR138" t="s">
        <v>58</v>
      </c>
      <c r="BL138">
        <v>92766041</v>
      </c>
      <c r="BM138" t="s">
        <v>1401</v>
      </c>
      <c r="BN138" t="s">
        <v>1402</v>
      </c>
      <c r="BP138" t="s">
        <v>70</v>
      </c>
      <c r="BQ138" t="s">
        <v>71</v>
      </c>
      <c r="BT138">
        <v>137</v>
      </c>
    </row>
    <row r="139" spans="1:72" x14ac:dyDescent="0.25">
      <c r="A139" t="s">
        <v>1403</v>
      </c>
      <c r="B139" t="s">
        <v>1404</v>
      </c>
      <c r="C139" t="s">
        <v>74</v>
      </c>
      <c r="D139" t="s">
        <v>229</v>
      </c>
      <c r="E139" t="s">
        <v>51</v>
      </c>
      <c r="G139" t="s">
        <v>230</v>
      </c>
      <c r="H139" t="s">
        <v>1405</v>
      </c>
      <c r="I139" t="s">
        <v>1406</v>
      </c>
      <c r="J139" t="s">
        <v>1407</v>
      </c>
      <c r="K139" t="s">
        <v>1408</v>
      </c>
      <c r="L139" t="s">
        <v>1409</v>
      </c>
      <c r="M139" t="s">
        <v>58</v>
      </c>
      <c r="N139" t="s">
        <v>58</v>
      </c>
      <c r="O139" t="s">
        <v>136</v>
      </c>
      <c r="V139" t="s">
        <v>1410</v>
      </c>
      <c r="W139" t="s">
        <v>65</v>
      </c>
      <c r="X139" t="s">
        <v>100</v>
      </c>
      <c r="AD139" t="s">
        <v>83</v>
      </c>
      <c r="AE139" t="s">
        <v>126</v>
      </c>
      <c r="AF139" t="s">
        <v>58</v>
      </c>
      <c r="AK139" t="s">
        <v>58</v>
      </c>
      <c r="AL139" t="s">
        <v>58</v>
      </c>
      <c r="AQ139" t="s">
        <v>58</v>
      </c>
      <c r="AR139" t="s">
        <v>58</v>
      </c>
      <c r="BL139">
        <v>92766393</v>
      </c>
      <c r="BM139" t="s">
        <v>1411</v>
      </c>
      <c r="BN139" t="s">
        <v>1412</v>
      </c>
      <c r="BP139" t="s">
        <v>70</v>
      </c>
      <c r="BQ139" t="s">
        <v>71</v>
      </c>
      <c r="BT139">
        <v>138</v>
      </c>
    </row>
    <row r="140" spans="1:72" x14ac:dyDescent="0.25">
      <c r="A140" t="s">
        <v>1413</v>
      </c>
      <c r="B140" t="s">
        <v>1414</v>
      </c>
      <c r="C140" t="s">
        <v>74</v>
      </c>
      <c r="D140" t="s">
        <v>229</v>
      </c>
      <c r="E140" t="s">
        <v>51</v>
      </c>
      <c r="G140" t="s">
        <v>1415</v>
      </c>
      <c r="H140" t="s">
        <v>1416</v>
      </c>
      <c r="I140" t="s">
        <v>1417</v>
      </c>
      <c r="J140" t="s">
        <v>1418</v>
      </c>
      <c r="K140" t="s">
        <v>1419</v>
      </c>
      <c r="L140" t="s">
        <v>1420</v>
      </c>
      <c r="M140" t="s">
        <v>58</v>
      </c>
      <c r="N140" t="s">
        <v>58</v>
      </c>
      <c r="O140" t="s">
        <v>98</v>
      </c>
      <c r="V140" t="s">
        <v>1421</v>
      </c>
      <c r="W140" t="s">
        <v>140</v>
      </c>
      <c r="X140" t="s">
        <v>187</v>
      </c>
      <c r="AD140" t="s">
        <v>100</v>
      </c>
      <c r="AE140" t="s">
        <v>58</v>
      </c>
      <c r="AF140" t="s">
        <v>58</v>
      </c>
      <c r="AK140" t="s">
        <v>58</v>
      </c>
      <c r="AL140" t="s">
        <v>58</v>
      </c>
      <c r="AQ140" t="s">
        <v>58</v>
      </c>
      <c r="AR140" t="s">
        <v>58</v>
      </c>
      <c r="BL140">
        <v>92766600</v>
      </c>
      <c r="BM140" t="s">
        <v>1422</v>
      </c>
      <c r="BN140" t="s">
        <v>1423</v>
      </c>
      <c r="BP140" t="s">
        <v>70</v>
      </c>
      <c r="BQ140" t="s">
        <v>71</v>
      </c>
      <c r="BT140">
        <v>139</v>
      </c>
    </row>
    <row r="141" spans="1:72" x14ac:dyDescent="0.25">
      <c r="A141" t="s">
        <v>1424</v>
      </c>
      <c r="B141" t="s">
        <v>1425</v>
      </c>
      <c r="C141" t="s">
        <v>74</v>
      </c>
      <c r="D141" t="s">
        <v>229</v>
      </c>
      <c r="E141" t="s">
        <v>51</v>
      </c>
      <c r="G141" t="s">
        <v>1415</v>
      </c>
      <c r="H141" t="s">
        <v>1426</v>
      </c>
      <c r="I141" t="s">
        <v>1427</v>
      </c>
      <c r="J141" t="s">
        <v>1428</v>
      </c>
      <c r="K141" t="s">
        <v>1429</v>
      </c>
      <c r="L141" t="s">
        <v>1430</v>
      </c>
      <c r="M141" t="s">
        <v>58</v>
      </c>
      <c r="N141" t="s">
        <v>58</v>
      </c>
      <c r="O141" t="s">
        <v>136</v>
      </c>
      <c r="V141" t="s">
        <v>1431</v>
      </c>
      <c r="W141" t="s">
        <v>188</v>
      </c>
      <c r="X141" t="s">
        <v>62</v>
      </c>
      <c r="AD141" t="s">
        <v>124</v>
      </c>
      <c r="AE141" t="s">
        <v>187</v>
      </c>
      <c r="AF141" t="s">
        <v>58</v>
      </c>
      <c r="AK141" t="s">
        <v>58</v>
      </c>
      <c r="AL141" t="s">
        <v>58</v>
      </c>
      <c r="AQ141" t="s">
        <v>58</v>
      </c>
      <c r="AR141" t="s">
        <v>58</v>
      </c>
      <c r="BL141">
        <v>92766766</v>
      </c>
      <c r="BM141" t="s">
        <v>1432</v>
      </c>
      <c r="BN141" t="s">
        <v>1433</v>
      </c>
      <c r="BP141" t="s">
        <v>70</v>
      </c>
      <c r="BQ141" t="s">
        <v>71</v>
      </c>
      <c r="BT141">
        <v>140</v>
      </c>
    </row>
    <row r="142" spans="1:72" x14ac:dyDescent="0.25">
      <c r="A142" t="s">
        <v>1434</v>
      </c>
      <c r="B142" t="s">
        <v>1435</v>
      </c>
      <c r="C142" t="s">
        <v>74</v>
      </c>
      <c r="D142" t="s">
        <v>229</v>
      </c>
      <c r="E142" t="s">
        <v>51</v>
      </c>
      <c r="G142" t="s">
        <v>1415</v>
      </c>
      <c r="H142" t="s">
        <v>1436</v>
      </c>
      <c r="I142" t="s">
        <v>1437</v>
      </c>
      <c r="J142" t="s">
        <v>1438</v>
      </c>
      <c r="K142" t="s">
        <v>1439</v>
      </c>
      <c r="L142" t="s">
        <v>1440</v>
      </c>
      <c r="M142" t="s">
        <v>58</v>
      </c>
      <c r="N142" t="s">
        <v>58</v>
      </c>
      <c r="O142" t="s">
        <v>59</v>
      </c>
      <c r="V142" t="s">
        <v>1299</v>
      </c>
      <c r="W142" t="s">
        <v>65</v>
      </c>
      <c r="X142" t="s">
        <v>100</v>
      </c>
      <c r="AD142" t="s">
        <v>126</v>
      </c>
      <c r="AE142" t="s">
        <v>100</v>
      </c>
      <c r="AF142" t="s">
        <v>58</v>
      </c>
      <c r="AK142" t="s">
        <v>58</v>
      </c>
      <c r="AL142" t="s">
        <v>58</v>
      </c>
      <c r="AQ142" t="s">
        <v>58</v>
      </c>
      <c r="AR142" t="s">
        <v>58</v>
      </c>
      <c r="BL142">
        <v>92767033</v>
      </c>
      <c r="BM142" t="s">
        <v>1441</v>
      </c>
      <c r="BN142" t="s">
        <v>1442</v>
      </c>
      <c r="BP142" t="s">
        <v>70</v>
      </c>
      <c r="BQ142" t="s">
        <v>71</v>
      </c>
      <c r="BT142">
        <v>141</v>
      </c>
    </row>
    <row r="143" spans="1:72" x14ac:dyDescent="0.25">
      <c r="A143" t="s">
        <v>1443</v>
      </c>
      <c r="B143" t="s">
        <v>1444</v>
      </c>
      <c r="C143" t="s">
        <v>74</v>
      </c>
      <c r="D143" t="s">
        <v>229</v>
      </c>
      <c r="E143" t="s">
        <v>51</v>
      </c>
      <c r="G143" t="s">
        <v>168</v>
      </c>
      <c r="H143" t="s">
        <v>516</v>
      </c>
      <c r="I143" t="s">
        <v>1445</v>
      </c>
      <c r="J143" t="s">
        <v>1446</v>
      </c>
      <c r="K143" t="s">
        <v>1447</v>
      </c>
      <c r="L143" t="s">
        <v>1448</v>
      </c>
      <c r="M143" t="s">
        <v>58</v>
      </c>
      <c r="N143" t="s">
        <v>58</v>
      </c>
      <c r="O143" t="s">
        <v>98</v>
      </c>
      <c r="V143" t="s">
        <v>1449</v>
      </c>
      <c r="W143" t="s">
        <v>253</v>
      </c>
      <c r="X143" t="s">
        <v>187</v>
      </c>
      <c r="AD143" t="s">
        <v>61</v>
      </c>
      <c r="AE143" t="s">
        <v>140</v>
      </c>
      <c r="AF143" t="s">
        <v>58</v>
      </c>
      <c r="AK143" t="s">
        <v>58</v>
      </c>
      <c r="AL143" t="s">
        <v>58</v>
      </c>
      <c r="AQ143" t="s">
        <v>58</v>
      </c>
      <c r="AR143" t="s">
        <v>58</v>
      </c>
      <c r="BL143">
        <v>92767362</v>
      </c>
      <c r="BM143" t="s">
        <v>1450</v>
      </c>
      <c r="BN143" t="s">
        <v>1451</v>
      </c>
      <c r="BP143" t="s">
        <v>70</v>
      </c>
      <c r="BQ143" t="s">
        <v>71</v>
      </c>
      <c r="BT143">
        <v>142</v>
      </c>
    </row>
    <row r="144" spans="1:72" x14ac:dyDescent="0.25">
      <c r="A144" t="s">
        <v>1452</v>
      </c>
      <c r="B144" t="s">
        <v>1453</v>
      </c>
      <c r="C144" t="s">
        <v>74</v>
      </c>
      <c r="D144" t="s">
        <v>229</v>
      </c>
      <c r="E144" t="s">
        <v>51</v>
      </c>
      <c r="G144" t="s">
        <v>168</v>
      </c>
      <c r="H144" t="s">
        <v>1454</v>
      </c>
      <c r="I144" t="s">
        <v>1455</v>
      </c>
      <c r="J144" t="s">
        <v>1456</v>
      </c>
      <c r="K144" t="s">
        <v>1457</v>
      </c>
      <c r="L144" t="s">
        <v>1458</v>
      </c>
      <c r="M144" t="s">
        <v>58</v>
      </c>
      <c r="N144" t="s">
        <v>58</v>
      </c>
      <c r="O144" t="s">
        <v>136</v>
      </c>
      <c r="V144" t="s">
        <v>1040</v>
      </c>
      <c r="W144" t="s">
        <v>65</v>
      </c>
      <c r="X144" t="s">
        <v>100</v>
      </c>
      <c r="AD144" t="s">
        <v>100</v>
      </c>
      <c r="AE144" t="s">
        <v>187</v>
      </c>
      <c r="AF144" t="s">
        <v>58</v>
      </c>
      <c r="AK144" t="s">
        <v>138</v>
      </c>
      <c r="AL144" t="s">
        <v>83</v>
      </c>
      <c r="AQ144" t="s">
        <v>58</v>
      </c>
      <c r="AR144" t="s">
        <v>58</v>
      </c>
      <c r="BL144">
        <v>92767626</v>
      </c>
      <c r="BM144" t="s">
        <v>1459</v>
      </c>
      <c r="BN144" t="s">
        <v>1460</v>
      </c>
      <c r="BP144" t="s">
        <v>70</v>
      </c>
      <c r="BQ144" t="s">
        <v>71</v>
      </c>
      <c r="BT144">
        <v>143</v>
      </c>
    </row>
    <row r="145" spans="1:72" x14ac:dyDescent="0.25">
      <c r="A145" t="s">
        <v>1461</v>
      </c>
      <c r="B145" t="s">
        <v>1462</v>
      </c>
      <c r="C145" t="s">
        <v>74</v>
      </c>
      <c r="D145" t="s">
        <v>229</v>
      </c>
      <c r="E145" t="s">
        <v>51</v>
      </c>
      <c r="G145" t="s">
        <v>168</v>
      </c>
      <c r="H145" t="s">
        <v>516</v>
      </c>
      <c r="I145" t="s">
        <v>1463</v>
      </c>
      <c r="J145" t="s">
        <v>1464</v>
      </c>
      <c r="K145" t="s">
        <v>1465</v>
      </c>
      <c r="L145" t="s">
        <v>1466</v>
      </c>
      <c r="M145" t="s">
        <v>58</v>
      </c>
      <c r="N145" t="s">
        <v>58</v>
      </c>
      <c r="O145" t="s">
        <v>59</v>
      </c>
      <c r="V145" t="s">
        <v>1467</v>
      </c>
      <c r="W145" t="s">
        <v>84</v>
      </c>
      <c r="X145" t="s">
        <v>58</v>
      </c>
      <c r="AD145" t="s">
        <v>62</v>
      </c>
      <c r="AE145" t="s">
        <v>187</v>
      </c>
      <c r="AF145" t="s">
        <v>58</v>
      </c>
      <c r="AK145" t="s">
        <v>441</v>
      </c>
      <c r="AL145" t="s">
        <v>62</v>
      </c>
      <c r="AQ145" t="s">
        <v>58</v>
      </c>
      <c r="AR145" t="s">
        <v>58</v>
      </c>
      <c r="BL145">
        <v>92767862</v>
      </c>
      <c r="BM145" t="s">
        <v>1468</v>
      </c>
      <c r="BN145" t="s">
        <v>1469</v>
      </c>
      <c r="BP145" t="s">
        <v>70</v>
      </c>
      <c r="BQ145" t="s">
        <v>71</v>
      </c>
      <c r="BT145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4B95-8A56-4EFF-BBAB-8E1E0EE6BB89}">
  <dimension ref="A1:AV21"/>
  <sheetViews>
    <sheetView workbookViewId="0">
      <selection sqref="A1:V21"/>
    </sheetView>
  </sheetViews>
  <sheetFormatPr baseColWidth="10" defaultRowHeight="15" x14ac:dyDescent="0.25"/>
  <cols>
    <col min="2" max="2" width="27.85546875" customWidth="1"/>
    <col min="9" max="9" width="43.28515625" customWidth="1"/>
  </cols>
  <sheetData>
    <row r="1" spans="1:4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14</v>
      </c>
      <c r="J1" s="1" t="s">
        <v>15</v>
      </c>
      <c r="K1" s="1" t="s">
        <v>1474</v>
      </c>
      <c r="L1" s="1" t="s">
        <v>1475</v>
      </c>
      <c r="M1" s="1" t="s">
        <v>1483</v>
      </c>
      <c r="N1" s="1" t="s">
        <v>1476</v>
      </c>
      <c r="O1" s="1" t="s">
        <v>1477</v>
      </c>
      <c r="P1" s="1" t="s">
        <v>1478</v>
      </c>
      <c r="Q1" s="1" t="s">
        <v>1479</v>
      </c>
      <c r="R1" s="1" t="s">
        <v>1480</v>
      </c>
      <c r="S1" s="1" t="s">
        <v>1481</v>
      </c>
      <c r="T1" s="1" t="s">
        <v>1482</v>
      </c>
      <c r="U1" s="1" t="s">
        <v>32</v>
      </c>
      <c r="V1" s="1" t="s">
        <v>46</v>
      </c>
      <c r="AN1">
        <v>92769201</v>
      </c>
      <c r="AO1" t="s">
        <v>1472</v>
      </c>
      <c r="AP1" t="s">
        <v>1473</v>
      </c>
      <c r="AR1" t="s">
        <v>70</v>
      </c>
      <c r="AS1" t="s">
        <v>71</v>
      </c>
      <c r="AV1">
        <v>145</v>
      </c>
    </row>
    <row r="2" spans="1:48" x14ac:dyDescent="0.25">
      <c r="A2" s="2" t="s">
        <v>74</v>
      </c>
      <c r="B2" s="2" t="s">
        <v>1304</v>
      </c>
      <c r="C2" s="2" t="s">
        <v>51</v>
      </c>
      <c r="D2" s="2"/>
      <c r="E2" s="2" t="s">
        <v>75</v>
      </c>
      <c r="F2" s="2" t="s">
        <v>76</v>
      </c>
      <c r="G2" s="2" t="s">
        <v>1305</v>
      </c>
      <c r="H2" s="2" t="s">
        <v>1306</v>
      </c>
      <c r="I2" s="2" t="s">
        <v>98</v>
      </c>
      <c r="J2" s="2"/>
      <c r="K2" s="3">
        <v>240</v>
      </c>
      <c r="L2" s="3">
        <v>55</v>
      </c>
      <c r="M2" s="3">
        <v>2</v>
      </c>
      <c r="N2" s="3">
        <v>21</v>
      </c>
      <c r="O2" s="3">
        <v>52</v>
      </c>
      <c r="P2" s="3">
        <v>2</v>
      </c>
      <c r="Q2" s="3">
        <v>0</v>
      </c>
      <c r="R2" s="3">
        <v>8</v>
      </c>
      <c r="S2" s="3">
        <v>0</v>
      </c>
      <c r="T2" s="3">
        <v>10</v>
      </c>
      <c r="U2" s="2"/>
      <c r="V2" s="2"/>
    </row>
    <row r="3" spans="1:48" x14ac:dyDescent="0.25">
      <c r="A3" s="2" t="s">
        <v>74</v>
      </c>
      <c r="B3" s="2" t="s">
        <v>50</v>
      </c>
      <c r="C3" s="2" t="s">
        <v>51</v>
      </c>
      <c r="D3" s="2"/>
      <c r="E3" s="2" t="s">
        <v>75</v>
      </c>
      <c r="F3" s="2" t="s">
        <v>76</v>
      </c>
      <c r="G3" s="2" t="s">
        <v>1314</v>
      </c>
      <c r="H3" s="2" t="s">
        <v>1315</v>
      </c>
      <c r="I3" s="2" t="s">
        <v>136</v>
      </c>
      <c r="J3" s="2"/>
      <c r="K3" s="3">
        <v>230</v>
      </c>
      <c r="L3" s="3">
        <v>36</v>
      </c>
      <c r="M3" s="3">
        <v>4</v>
      </c>
      <c r="N3" s="3">
        <v>13</v>
      </c>
      <c r="O3" s="3">
        <v>15</v>
      </c>
      <c r="P3" s="3">
        <v>0</v>
      </c>
      <c r="Q3" s="3">
        <v>20</v>
      </c>
      <c r="R3" s="3">
        <v>25</v>
      </c>
      <c r="S3" s="3">
        <v>0</v>
      </c>
      <c r="T3" s="3">
        <v>7</v>
      </c>
      <c r="U3" s="2"/>
      <c r="V3" s="2"/>
    </row>
    <row r="4" spans="1:48" x14ac:dyDescent="0.25">
      <c r="A4" s="2" t="s">
        <v>74</v>
      </c>
      <c r="B4" s="2" t="s">
        <v>50</v>
      </c>
      <c r="C4" s="2" t="s">
        <v>51</v>
      </c>
      <c r="D4" s="2"/>
      <c r="E4" s="2" t="s">
        <v>711</v>
      </c>
      <c r="F4" s="2" t="s">
        <v>389</v>
      </c>
      <c r="G4" s="2" t="s">
        <v>958</v>
      </c>
      <c r="H4" s="2" t="s">
        <v>1322</v>
      </c>
      <c r="I4" s="2" t="s">
        <v>136</v>
      </c>
      <c r="J4" s="2"/>
      <c r="K4" s="3">
        <v>270</v>
      </c>
      <c r="L4" s="3">
        <v>51</v>
      </c>
      <c r="M4" s="3">
        <v>5</v>
      </c>
      <c r="N4" s="3">
        <v>5</v>
      </c>
      <c r="O4" s="3">
        <v>24</v>
      </c>
      <c r="P4" s="3">
        <v>1</v>
      </c>
      <c r="Q4" s="3">
        <v>0</v>
      </c>
      <c r="R4" s="3">
        <v>20</v>
      </c>
      <c r="S4" s="3">
        <v>0</v>
      </c>
      <c r="T4" s="3">
        <v>23</v>
      </c>
      <c r="U4" s="2"/>
      <c r="V4" s="2"/>
    </row>
    <row r="5" spans="1:48" x14ac:dyDescent="0.25">
      <c r="A5" s="2" t="s">
        <v>74</v>
      </c>
      <c r="B5" s="2" t="s">
        <v>50</v>
      </c>
      <c r="C5" s="2" t="s">
        <v>51</v>
      </c>
      <c r="D5" s="2"/>
      <c r="E5" s="2" t="s">
        <v>711</v>
      </c>
      <c r="F5" s="2" t="s">
        <v>389</v>
      </c>
      <c r="G5" s="2" t="s">
        <v>1329</v>
      </c>
      <c r="H5" s="2" t="s">
        <v>1330</v>
      </c>
      <c r="I5" s="2" t="s">
        <v>59</v>
      </c>
      <c r="J5" s="2"/>
      <c r="K5" s="3">
        <v>400</v>
      </c>
      <c r="L5" s="3">
        <v>58</v>
      </c>
      <c r="M5" s="3">
        <v>9</v>
      </c>
      <c r="N5" s="3">
        <v>23</v>
      </c>
      <c r="O5" s="3">
        <v>81</v>
      </c>
      <c r="P5" s="3">
        <v>2</v>
      </c>
      <c r="Q5" s="3">
        <v>16</v>
      </c>
      <c r="R5" s="3">
        <v>19</v>
      </c>
      <c r="S5" s="3">
        <v>0</v>
      </c>
      <c r="T5" s="3">
        <v>22</v>
      </c>
      <c r="U5" s="2"/>
      <c r="V5" s="2"/>
    </row>
    <row r="6" spans="1:48" x14ac:dyDescent="0.25">
      <c r="A6" s="2" t="s">
        <v>74</v>
      </c>
      <c r="B6" s="2" t="s">
        <v>50</v>
      </c>
      <c r="C6" s="2" t="s">
        <v>51</v>
      </c>
      <c r="D6" s="2"/>
      <c r="E6" s="2" t="s">
        <v>388</v>
      </c>
      <c r="F6" s="2" t="s">
        <v>389</v>
      </c>
      <c r="G6" s="2" t="s">
        <v>1337</v>
      </c>
      <c r="H6" s="2" t="s">
        <v>1338</v>
      </c>
      <c r="I6" s="2" t="s">
        <v>59</v>
      </c>
      <c r="J6" s="2"/>
      <c r="K6" s="3">
        <v>390</v>
      </c>
      <c r="L6" s="3">
        <v>50</v>
      </c>
      <c r="M6" s="3">
        <v>3</v>
      </c>
      <c r="N6" s="3">
        <v>20</v>
      </c>
      <c r="O6" s="3">
        <v>63</v>
      </c>
      <c r="P6" s="3">
        <v>1</v>
      </c>
      <c r="Q6" s="3">
        <v>19</v>
      </c>
      <c r="R6" s="3">
        <v>29</v>
      </c>
      <c r="S6" s="3">
        <v>0</v>
      </c>
      <c r="T6" s="3">
        <v>35</v>
      </c>
      <c r="U6" s="2"/>
      <c r="V6" s="2"/>
    </row>
    <row r="7" spans="1:48" x14ac:dyDescent="0.25">
      <c r="A7" s="2" t="s">
        <v>74</v>
      </c>
      <c r="B7" s="2" t="s">
        <v>50</v>
      </c>
      <c r="C7" s="2" t="s">
        <v>51</v>
      </c>
      <c r="D7" s="2"/>
      <c r="E7" s="2" t="s">
        <v>388</v>
      </c>
      <c r="F7" s="2" t="s">
        <v>389</v>
      </c>
      <c r="G7" s="2" t="s">
        <v>402</v>
      </c>
      <c r="H7" s="2" t="s">
        <v>1345</v>
      </c>
      <c r="I7" s="2" t="s">
        <v>59</v>
      </c>
      <c r="J7" s="2"/>
      <c r="K7" s="3">
        <v>420</v>
      </c>
      <c r="L7" s="3">
        <v>63</v>
      </c>
      <c r="M7" s="3">
        <v>8</v>
      </c>
      <c r="N7" s="3">
        <v>20</v>
      </c>
      <c r="O7" s="3">
        <v>65</v>
      </c>
      <c r="P7" s="3">
        <v>0</v>
      </c>
      <c r="Q7" s="3">
        <v>42</v>
      </c>
      <c r="R7" s="3">
        <v>14</v>
      </c>
      <c r="S7" s="3">
        <v>0</v>
      </c>
      <c r="T7" s="3">
        <v>20</v>
      </c>
      <c r="U7" s="2"/>
      <c r="V7" s="2"/>
    </row>
    <row r="8" spans="1:48" x14ac:dyDescent="0.25">
      <c r="A8" s="2" t="s">
        <v>74</v>
      </c>
      <c r="B8" s="2" t="s">
        <v>50</v>
      </c>
      <c r="C8" s="2" t="s">
        <v>51</v>
      </c>
      <c r="D8" s="2"/>
      <c r="E8" s="2" t="s">
        <v>698</v>
      </c>
      <c r="F8" s="2" t="s">
        <v>732</v>
      </c>
      <c r="G8" s="2" t="s">
        <v>768</v>
      </c>
      <c r="H8" s="2" t="s">
        <v>1353</v>
      </c>
      <c r="I8" s="2" t="s">
        <v>136</v>
      </c>
      <c r="J8" s="2"/>
      <c r="K8" s="3">
        <v>410</v>
      </c>
      <c r="L8" s="3">
        <v>67</v>
      </c>
      <c r="M8" s="3">
        <v>16</v>
      </c>
      <c r="N8" s="3">
        <v>15</v>
      </c>
      <c r="O8" s="3">
        <v>72</v>
      </c>
      <c r="P8" s="3">
        <v>7</v>
      </c>
      <c r="Q8" s="3">
        <v>0</v>
      </c>
      <c r="R8" s="3">
        <v>37</v>
      </c>
      <c r="S8" s="3">
        <v>0</v>
      </c>
      <c r="T8" s="3">
        <v>26</v>
      </c>
      <c r="U8" s="2"/>
      <c r="V8" s="2"/>
    </row>
    <row r="9" spans="1:48" x14ac:dyDescent="0.25">
      <c r="A9" s="2" t="s">
        <v>74</v>
      </c>
      <c r="B9" s="2" t="s">
        <v>50</v>
      </c>
      <c r="C9" s="2" t="s">
        <v>51</v>
      </c>
      <c r="D9" s="2"/>
      <c r="E9" s="2" t="s">
        <v>388</v>
      </c>
      <c r="F9" s="2" t="s">
        <v>423</v>
      </c>
      <c r="G9" s="2" t="s">
        <v>1362</v>
      </c>
      <c r="H9" s="2" t="s">
        <v>1363</v>
      </c>
      <c r="I9" s="2" t="s">
        <v>98</v>
      </c>
      <c r="J9" s="2"/>
      <c r="K9" s="3">
        <v>80</v>
      </c>
      <c r="L9" s="3">
        <v>7</v>
      </c>
      <c r="M9" s="3">
        <v>0</v>
      </c>
      <c r="N9" s="3">
        <v>1</v>
      </c>
      <c r="O9" s="3">
        <v>3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2"/>
      <c r="V9" s="2"/>
    </row>
    <row r="10" spans="1:48" x14ac:dyDescent="0.25">
      <c r="A10" s="2" t="s">
        <v>74</v>
      </c>
      <c r="B10" s="2" t="s">
        <v>50</v>
      </c>
      <c r="C10" s="2" t="s">
        <v>51</v>
      </c>
      <c r="D10" s="2"/>
      <c r="E10" s="2" t="s">
        <v>711</v>
      </c>
      <c r="F10" s="2" t="s">
        <v>1262</v>
      </c>
      <c r="G10" s="2" t="s">
        <v>1370</v>
      </c>
      <c r="H10" s="2" t="s">
        <v>1371</v>
      </c>
      <c r="I10" s="2" t="s">
        <v>98</v>
      </c>
      <c r="J10" s="2"/>
      <c r="K10" s="3">
        <v>110</v>
      </c>
      <c r="L10" s="3">
        <v>9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4</v>
      </c>
      <c r="S10" s="3">
        <v>0</v>
      </c>
      <c r="T10" s="3">
        <v>0</v>
      </c>
      <c r="U10" s="2"/>
      <c r="V10" s="2"/>
    </row>
    <row r="11" spans="1:48" x14ac:dyDescent="0.25">
      <c r="A11" s="2" t="s">
        <v>74</v>
      </c>
      <c r="B11" s="2" t="s">
        <v>50</v>
      </c>
      <c r="C11" s="2" t="s">
        <v>51</v>
      </c>
      <c r="D11" s="2"/>
      <c r="E11" s="2" t="s">
        <v>698</v>
      </c>
      <c r="F11" s="2" t="s">
        <v>1378</v>
      </c>
      <c r="G11" s="2" t="s">
        <v>1379</v>
      </c>
      <c r="H11" s="2" t="s">
        <v>1380</v>
      </c>
      <c r="I11" s="2" t="s">
        <v>59</v>
      </c>
      <c r="J11" s="2"/>
      <c r="K11" s="3">
        <v>210</v>
      </c>
      <c r="L11" s="3">
        <v>43</v>
      </c>
      <c r="M11" s="3">
        <v>7</v>
      </c>
      <c r="N11" s="3">
        <v>5</v>
      </c>
      <c r="O11" s="3">
        <v>32</v>
      </c>
      <c r="P11" s="3">
        <v>4</v>
      </c>
      <c r="Q11" s="3">
        <v>0</v>
      </c>
      <c r="R11" s="3">
        <v>2</v>
      </c>
      <c r="S11" s="3">
        <v>0</v>
      </c>
      <c r="T11" s="3">
        <v>24</v>
      </c>
      <c r="U11" s="2"/>
      <c r="V11" s="2"/>
    </row>
    <row r="12" spans="1:48" x14ac:dyDescent="0.25">
      <c r="A12" s="2" t="s">
        <v>74</v>
      </c>
      <c r="B12" s="2" t="s">
        <v>50</v>
      </c>
      <c r="C12" s="2" t="s">
        <v>51</v>
      </c>
      <c r="D12" s="2"/>
      <c r="E12" s="2" t="s">
        <v>698</v>
      </c>
      <c r="F12" s="2" t="s">
        <v>699</v>
      </c>
      <c r="G12" s="2" t="s">
        <v>1387</v>
      </c>
      <c r="H12" s="2" t="s">
        <v>1388</v>
      </c>
      <c r="I12" s="2" t="s">
        <v>98</v>
      </c>
      <c r="J12" s="2"/>
      <c r="K12" s="3">
        <v>180</v>
      </c>
      <c r="L12" s="3">
        <v>28</v>
      </c>
      <c r="M12" s="3">
        <v>8</v>
      </c>
      <c r="N12" s="3">
        <v>5</v>
      </c>
      <c r="O12" s="3">
        <v>22</v>
      </c>
      <c r="P12" s="3">
        <v>0</v>
      </c>
      <c r="Q12" s="3">
        <v>0</v>
      </c>
      <c r="R12" s="3">
        <v>21</v>
      </c>
      <c r="S12" s="3">
        <v>0</v>
      </c>
      <c r="T12" s="3">
        <v>27</v>
      </c>
      <c r="U12" s="2"/>
      <c r="V12" s="2"/>
    </row>
    <row r="13" spans="1:48" x14ac:dyDescent="0.25">
      <c r="A13" s="2" t="s">
        <v>74</v>
      </c>
      <c r="B13" s="2" t="s">
        <v>1395</v>
      </c>
      <c r="C13" s="2" t="s">
        <v>51</v>
      </c>
      <c r="D13" s="2"/>
      <c r="E13" s="2" t="s">
        <v>230</v>
      </c>
      <c r="F13" s="2" t="s">
        <v>1294</v>
      </c>
      <c r="G13" s="2" t="s">
        <v>1396</v>
      </c>
      <c r="H13" s="2" t="s">
        <v>1397</v>
      </c>
      <c r="I13" s="2" t="s">
        <v>59</v>
      </c>
      <c r="J13" s="2"/>
      <c r="K13" s="3">
        <v>114</v>
      </c>
      <c r="L13" s="3">
        <v>39</v>
      </c>
      <c r="M13" s="3">
        <v>4</v>
      </c>
      <c r="N13" s="3">
        <v>10</v>
      </c>
      <c r="O13" s="3">
        <v>3</v>
      </c>
      <c r="P13" s="3">
        <v>0</v>
      </c>
      <c r="Q13" s="3">
        <v>8</v>
      </c>
      <c r="R13" s="3">
        <v>0</v>
      </c>
      <c r="S13" s="3">
        <v>0</v>
      </c>
      <c r="T13" s="3">
        <v>0</v>
      </c>
      <c r="U13" s="2"/>
      <c r="V13" s="2"/>
    </row>
    <row r="14" spans="1:48" x14ac:dyDescent="0.25">
      <c r="A14" s="2" t="s">
        <v>74</v>
      </c>
      <c r="B14" s="2" t="s">
        <v>229</v>
      </c>
      <c r="C14" s="2" t="s">
        <v>51</v>
      </c>
      <c r="D14" s="2"/>
      <c r="E14" s="2" t="s">
        <v>230</v>
      </c>
      <c r="F14" s="2" t="s">
        <v>1405</v>
      </c>
      <c r="G14" s="2" t="s">
        <v>1406</v>
      </c>
      <c r="H14" s="2" t="s">
        <v>1407</v>
      </c>
      <c r="I14" s="2" t="s">
        <v>136</v>
      </c>
      <c r="J14" s="2"/>
      <c r="K14" s="3">
        <v>101</v>
      </c>
      <c r="L14" s="3">
        <v>17</v>
      </c>
      <c r="M14" s="3">
        <v>2</v>
      </c>
      <c r="N14" s="3">
        <v>7</v>
      </c>
      <c r="O14" s="3">
        <v>4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2"/>
      <c r="V14" s="2"/>
    </row>
    <row r="15" spans="1:48" x14ac:dyDescent="0.25">
      <c r="A15" s="2" t="s">
        <v>74</v>
      </c>
      <c r="B15" s="2" t="s">
        <v>229</v>
      </c>
      <c r="C15" s="2" t="s">
        <v>51</v>
      </c>
      <c r="D15" s="2"/>
      <c r="E15" s="2" t="s">
        <v>1415</v>
      </c>
      <c r="F15" s="2" t="s">
        <v>1416</v>
      </c>
      <c r="G15" s="2" t="s">
        <v>1417</v>
      </c>
      <c r="H15" s="2" t="s">
        <v>1418</v>
      </c>
      <c r="I15" s="2" t="s">
        <v>98</v>
      </c>
      <c r="J15" s="2"/>
      <c r="K15" s="3">
        <v>119</v>
      </c>
      <c r="L15" s="3">
        <v>22</v>
      </c>
      <c r="M15" s="3">
        <v>1</v>
      </c>
      <c r="N15" s="3">
        <v>2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2"/>
      <c r="V15" s="2"/>
    </row>
    <row r="16" spans="1:48" x14ac:dyDescent="0.25">
      <c r="A16" s="2" t="s">
        <v>74</v>
      </c>
      <c r="B16" s="2" t="s">
        <v>229</v>
      </c>
      <c r="C16" s="2" t="s">
        <v>51</v>
      </c>
      <c r="D16" s="2"/>
      <c r="E16" s="2" t="s">
        <v>1415</v>
      </c>
      <c r="F16" s="2" t="s">
        <v>1426</v>
      </c>
      <c r="G16" s="2" t="s">
        <v>1427</v>
      </c>
      <c r="H16" s="2" t="s">
        <v>1428</v>
      </c>
      <c r="I16" s="2" t="s">
        <v>136</v>
      </c>
      <c r="J16" s="2"/>
      <c r="K16" s="3">
        <v>203</v>
      </c>
      <c r="L16" s="3">
        <v>27</v>
      </c>
      <c r="M16" s="3">
        <v>3</v>
      </c>
      <c r="N16" s="3">
        <v>6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2"/>
      <c r="V16" s="2"/>
    </row>
    <row r="17" spans="1:22" x14ac:dyDescent="0.25">
      <c r="A17" s="2" t="s">
        <v>74</v>
      </c>
      <c r="B17" s="2" t="s">
        <v>229</v>
      </c>
      <c r="C17" s="2" t="s">
        <v>51</v>
      </c>
      <c r="D17" s="2"/>
      <c r="E17" s="2" t="s">
        <v>1415</v>
      </c>
      <c r="F17" s="2" t="s">
        <v>1436</v>
      </c>
      <c r="G17" s="2" t="s">
        <v>1437</v>
      </c>
      <c r="H17" s="2" t="s">
        <v>1438</v>
      </c>
      <c r="I17" s="2" t="s">
        <v>59</v>
      </c>
      <c r="J17" s="2"/>
      <c r="K17" s="3">
        <v>124</v>
      </c>
      <c r="L17" s="3">
        <v>17</v>
      </c>
      <c r="M17" s="3">
        <v>2</v>
      </c>
      <c r="N17" s="3">
        <v>4</v>
      </c>
      <c r="O17" s="3">
        <v>2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2"/>
      <c r="V17" s="2"/>
    </row>
    <row r="18" spans="1:22" x14ac:dyDescent="0.25">
      <c r="A18" s="2" t="s">
        <v>74</v>
      </c>
      <c r="B18" s="2" t="s">
        <v>229</v>
      </c>
      <c r="C18" s="2" t="s">
        <v>51</v>
      </c>
      <c r="D18" s="2"/>
      <c r="E18" s="2" t="s">
        <v>168</v>
      </c>
      <c r="F18" s="2" t="s">
        <v>516</v>
      </c>
      <c r="G18" s="2" t="s">
        <v>1445</v>
      </c>
      <c r="H18" s="2" t="s">
        <v>1446</v>
      </c>
      <c r="I18" s="2" t="s">
        <v>98</v>
      </c>
      <c r="J18" s="2"/>
      <c r="K18" s="3">
        <v>164</v>
      </c>
      <c r="L18" s="3">
        <v>29</v>
      </c>
      <c r="M18" s="3">
        <v>1</v>
      </c>
      <c r="N18" s="3">
        <v>30</v>
      </c>
      <c r="O18" s="3">
        <v>22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2"/>
      <c r="V18" s="2"/>
    </row>
    <row r="19" spans="1:22" x14ac:dyDescent="0.25">
      <c r="A19" s="2" t="s">
        <v>74</v>
      </c>
      <c r="B19" s="2" t="s">
        <v>229</v>
      </c>
      <c r="C19" s="2" t="s">
        <v>51</v>
      </c>
      <c r="D19" s="2"/>
      <c r="E19" s="2" t="s">
        <v>168</v>
      </c>
      <c r="F19" s="2" t="s">
        <v>1454</v>
      </c>
      <c r="G19" s="2" t="s">
        <v>1455</v>
      </c>
      <c r="H19" s="2" t="s">
        <v>1456</v>
      </c>
      <c r="I19" s="2" t="s">
        <v>136</v>
      </c>
      <c r="J19" s="2"/>
      <c r="K19" s="3">
        <v>147</v>
      </c>
      <c r="L19" s="3">
        <v>17</v>
      </c>
      <c r="M19" s="3">
        <v>2</v>
      </c>
      <c r="N19" s="3">
        <v>2</v>
      </c>
      <c r="O19" s="3">
        <v>1</v>
      </c>
      <c r="P19" s="3">
        <v>0</v>
      </c>
      <c r="Q19" s="3">
        <v>28</v>
      </c>
      <c r="R19" s="3">
        <v>7</v>
      </c>
      <c r="S19" s="3">
        <v>0</v>
      </c>
      <c r="T19" s="3">
        <v>0</v>
      </c>
      <c r="U19" s="2"/>
      <c r="V19" s="2"/>
    </row>
    <row r="20" spans="1:22" x14ac:dyDescent="0.25">
      <c r="A20" s="2" t="s">
        <v>74</v>
      </c>
      <c r="B20" s="2" t="s">
        <v>229</v>
      </c>
      <c r="C20" s="2" t="s">
        <v>51</v>
      </c>
      <c r="D20" s="2"/>
      <c r="E20" s="2" t="s">
        <v>168</v>
      </c>
      <c r="F20" s="2" t="s">
        <v>516</v>
      </c>
      <c r="G20" s="2" t="s">
        <v>1463</v>
      </c>
      <c r="H20" s="2" t="s">
        <v>1464</v>
      </c>
      <c r="I20" s="2" t="s">
        <v>59</v>
      </c>
      <c r="J20" s="2"/>
      <c r="K20" s="3">
        <v>171</v>
      </c>
      <c r="L20" s="3">
        <v>16</v>
      </c>
      <c r="M20" s="3">
        <v>0</v>
      </c>
      <c r="N20" s="3">
        <v>3</v>
      </c>
      <c r="O20" s="3">
        <v>1</v>
      </c>
      <c r="P20" s="3">
        <v>0</v>
      </c>
      <c r="Q20" s="3">
        <v>34</v>
      </c>
      <c r="R20" s="3">
        <v>3</v>
      </c>
      <c r="S20" s="3">
        <v>0</v>
      </c>
      <c r="T20" s="3">
        <v>0</v>
      </c>
      <c r="U20" s="2"/>
      <c r="V20" s="2"/>
    </row>
    <row r="21" spans="1:22" x14ac:dyDescent="0.25">
      <c r="A21" s="2" t="s">
        <v>74</v>
      </c>
      <c r="B21" s="2" t="s">
        <v>229</v>
      </c>
      <c r="C21" s="2" t="s">
        <v>51</v>
      </c>
      <c r="D21" s="2"/>
      <c r="E21" s="2" t="s">
        <v>230</v>
      </c>
      <c r="F21" s="2" t="s">
        <v>1294</v>
      </c>
      <c r="G21" s="2" t="s">
        <v>1470</v>
      </c>
      <c r="H21" s="2" t="s">
        <v>1471</v>
      </c>
      <c r="I21" s="2" t="s">
        <v>98</v>
      </c>
      <c r="J21" s="2"/>
      <c r="K21" s="3">
        <v>124</v>
      </c>
      <c r="L21" s="3">
        <v>32</v>
      </c>
      <c r="M21" s="3">
        <v>7</v>
      </c>
      <c r="N21" s="3">
        <v>14</v>
      </c>
      <c r="O21" s="3">
        <v>7</v>
      </c>
      <c r="P21" s="3">
        <v>0</v>
      </c>
      <c r="Q21" s="3">
        <v>14</v>
      </c>
      <c r="R21" s="3">
        <v>9</v>
      </c>
      <c r="S21" s="3">
        <v>0</v>
      </c>
      <c r="T21" s="3">
        <v>0</v>
      </c>
      <c r="U21" s="2"/>
      <c r="V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2CD7-02C6-4F4C-A562-8EE11A16140A}">
  <dimension ref="A1:AV21"/>
  <sheetViews>
    <sheetView workbookViewId="0">
      <selection sqref="A1:V21"/>
    </sheetView>
  </sheetViews>
  <sheetFormatPr baseColWidth="10" defaultRowHeight="15" x14ac:dyDescent="0.25"/>
  <cols>
    <col min="2" max="2" width="27.85546875" customWidth="1"/>
    <col min="9" max="9" width="43.28515625" customWidth="1"/>
  </cols>
  <sheetData>
    <row r="1" spans="1:4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14</v>
      </c>
      <c r="J1" s="1" t="s">
        <v>15</v>
      </c>
      <c r="K1" s="1" t="s">
        <v>1474</v>
      </c>
      <c r="L1" s="1" t="s">
        <v>1475</v>
      </c>
      <c r="M1" s="1" t="s">
        <v>1483</v>
      </c>
      <c r="N1" s="1" t="s">
        <v>1476</v>
      </c>
      <c r="O1" s="1" t="s">
        <v>1477</v>
      </c>
      <c r="P1" s="1" t="s">
        <v>1478</v>
      </c>
      <c r="Q1" s="1" t="s">
        <v>1479</v>
      </c>
      <c r="R1" s="1" t="s">
        <v>1480</v>
      </c>
      <c r="S1" s="1" t="s">
        <v>1481</v>
      </c>
      <c r="T1" s="1" t="s">
        <v>1482</v>
      </c>
      <c r="U1" s="1" t="s">
        <v>32</v>
      </c>
      <c r="V1" s="1" t="s">
        <v>46</v>
      </c>
      <c r="AN1">
        <v>92769201</v>
      </c>
      <c r="AO1" t="s">
        <v>1472</v>
      </c>
      <c r="AP1" t="s">
        <v>1473</v>
      </c>
      <c r="AR1" t="s">
        <v>70</v>
      </c>
      <c r="AS1" t="s">
        <v>71</v>
      </c>
      <c r="AV1">
        <v>145</v>
      </c>
    </row>
    <row r="2" spans="1:48" x14ac:dyDescent="0.25">
      <c r="A2" s="2" t="s">
        <v>74</v>
      </c>
      <c r="B2" s="2" t="s">
        <v>1304</v>
      </c>
      <c r="C2" s="2" t="s">
        <v>51</v>
      </c>
      <c r="D2" s="2"/>
      <c r="E2" s="2" t="s">
        <v>75</v>
      </c>
      <c r="F2" s="2" t="s">
        <v>76</v>
      </c>
      <c r="G2" s="2" t="s">
        <v>1305</v>
      </c>
      <c r="H2" s="2" t="s">
        <v>1306</v>
      </c>
      <c r="I2" s="2" t="s">
        <v>98</v>
      </c>
      <c r="J2" s="2"/>
      <c r="K2" s="3">
        <v>240</v>
      </c>
      <c r="L2" s="3">
        <v>55</v>
      </c>
      <c r="M2" s="3">
        <v>2</v>
      </c>
      <c r="N2" s="3">
        <v>21</v>
      </c>
      <c r="O2" s="3">
        <v>52</v>
      </c>
      <c r="P2" s="3">
        <v>2</v>
      </c>
      <c r="Q2" s="3">
        <v>0</v>
      </c>
      <c r="R2" s="3">
        <v>8</v>
      </c>
      <c r="S2" s="3">
        <v>0</v>
      </c>
      <c r="T2" s="3">
        <v>10</v>
      </c>
      <c r="U2" s="2"/>
      <c r="V2" s="2"/>
    </row>
    <row r="3" spans="1:48" x14ac:dyDescent="0.25">
      <c r="A3" s="2" t="s">
        <v>74</v>
      </c>
      <c r="B3" s="2" t="s">
        <v>50</v>
      </c>
      <c r="C3" s="2" t="s">
        <v>51</v>
      </c>
      <c r="D3" s="2"/>
      <c r="E3" s="2" t="s">
        <v>75</v>
      </c>
      <c r="F3" s="2" t="s">
        <v>76</v>
      </c>
      <c r="G3" s="2" t="s">
        <v>1314</v>
      </c>
      <c r="H3" s="2" t="s">
        <v>1315</v>
      </c>
      <c r="I3" s="2" t="s">
        <v>136</v>
      </c>
      <c r="J3" s="2"/>
      <c r="K3" s="3">
        <v>230</v>
      </c>
      <c r="L3" s="3">
        <v>36</v>
      </c>
      <c r="M3" s="3">
        <v>4</v>
      </c>
      <c r="N3" s="3">
        <v>13</v>
      </c>
      <c r="O3" s="3">
        <v>15</v>
      </c>
      <c r="P3" s="3">
        <v>0</v>
      </c>
      <c r="Q3" s="3">
        <v>20</v>
      </c>
      <c r="R3" s="3">
        <v>25</v>
      </c>
      <c r="S3" s="3">
        <v>0</v>
      </c>
      <c r="T3" s="3">
        <v>7</v>
      </c>
      <c r="U3" s="2"/>
      <c r="V3" s="2"/>
    </row>
    <row r="4" spans="1:48" x14ac:dyDescent="0.25">
      <c r="A4" s="2" t="s">
        <v>74</v>
      </c>
      <c r="B4" s="2" t="s">
        <v>50</v>
      </c>
      <c r="C4" s="2" t="s">
        <v>51</v>
      </c>
      <c r="D4" s="2"/>
      <c r="E4" s="2" t="s">
        <v>711</v>
      </c>
      <c r="F4" s="2" t="s">
        <v>389</v>
      </c>
      <c r="G4" s="2" t="s">
        <v>958</v>
      </c>
      <c r="H4" s="2" t="s">
        <v>1322</v>
      </c>
      <c r="I4" s="2" t="s">
        <v>136</v>
      </c>
      <c r="J4" s="2"/>
      <c r="K4" s="3">
        <v>270</v>
      </c>
      <c r="L4" s="3">
        <v>51</v>
      </c>
      <c r="M4" s="3">
        <v>5</v>
      </c>
      <c r="N4" s="3">
        <v>5</v>
      </c>
      <c r="O4" s="3">
        <v>24</v>
      </c>
      <c r="P4" s="3">
        <v>1</v>
      </c>
      <c r="Q4" s="3">
        <v>0</v>
      </c>
      <c r="R4" s="3">
        <v>20</v>
      </c>
      <c r="S4" s="3">
        <v>0</v>
      </c>
      <c r="T4" s="3">
        <v>23</v>
      </c>
      <c r="U4" s="2"/>
      <c r="V4" s="2"/>
    </row>
    <row r="5" spans="1:48" x14ac:dyDescent="0.25">
      <c r="A5" s="2" t="s">
        <v>74</v>
      </c>
      <c r="B5" s="2" t="s">
        <v>50</v>
      </c>
      <c r="C5" s="2" t="s">
        <v>51</v>
      </c>
      <c r="D5" s="2"/>
      <c r="E5" s="2" t="s">
        <v>711</v>
      </c>
      <c r="F5" s="2" t="s">
        <v>389</v>
      </c>
      <c r="G5" s="2" t="s">
        <v>1329</v>
      </c>
      <c r="H5" s="2" t="s">
        <v>1330</v>
      </c>
      <c r="I5" s="2" t="s">
        <v>59</v>
      </c>
      <c r="J5" s="2"/>
      <c r="K5" s="3">
        <v>400</v>
      </c>
      <c r="L5" s="3">
        <v>58</v>
      </c>
      <c r="M5" s="3">
        <v>9</v>
      </c>
      <c r="N5" s="3">
        <v>23</v>
      </c>
      <c r="O5" s="3">
        <v>81</v>
      </c>
      <c r="P5" s="3">
        <v>2</v>
      </c>
      <c r="Q5" s="3">
        <v>16</v>
      </c>
      <c r="R5" s="3">
        <v>19</v>
      </c>
      <c r="S5" s="3">
        <v>0</v>
      </c>
      <c r="T5" s="3">
        <v>22</v>
      </c>
      <c r="U5" s="2"/>
      <c r="V5" s="2"/>
    </row>
    <row r="6" spans="1:48" x14ac:dyDescent="0.25">
      <c r="A6" s="2" t="s">
        <v>74</v>
      </c>
      <c r="B6" s="2" t="s">
        <v>50</v>
      </c>
      <c r="C6" s="2" t="s">
        <v>51</v>
      </c>
      <c r="D6" s="2"/>
      <c r="E6" s="2" t="s">
        <v>388</v>
      </c>
      <c r="F6" s="2" t="s">
        <v>389</v>
      </c>
      <c r="G6" s="2" t="s">
        <v>1337</v>
      </c>
      <c r="H6" s="2" t="s">
        <v>1338</v>
      </c>
      <c r="I6" s="2" t="s">
        <v>59</v>
      </c>
      <c r="J6" s="2"/>
      <c r="K6" s="3">
        <v>390</v>
      </c>
      <c r="L6" s="3">
        <v>50</v>
      </c>
      <c r="M6" s="3">
        <v>3</v>
      </c>
      <c r="N6" s="3">
        <v>20</v>
      </c>
      <c r="O6" s="3">
        <v>63</v>
      </c>
      <c r="P6" s="3">
        <v>1</v>
      </c>
      <c r="Q6" s="3">
        <v>19</v>
      </c>
      <c r="R6" s="3">
        <v>29</v>
      </c>
      <c r="S6" s="3">
        <v>0</v>
      </c>
      <c r="T6" s="3">
        <v>35</v>
      </c>
      <c r="U6" s="2"/>
      <c r="V6" s="2"/>
    </row>
    <row r="7" spans="1:48" x14ac:dyDescent="0.25">
      <c r="A7" s="2" t="s">
        <v>74</v>
      </c>
      <c r="B7" s="2" t="s">
        <v>50</v>
      </c>
      <c r="C7" s="2" t="s">
        <v>51</v>
      </c>
      <c r="D7" s="2"/>
      <c r="E7" s="2" t="s">
        <v>388</v>
      </c>
      <c r="F7" s="2" t="s">
        <v>389</v>
      </c>
      <c r="G7" s="2" t="s">
        <v>402</v>
      </c>
      <c r="H7" s="2" t="s">
        <v>1345</v>
      </c>
      <c r="I7" s="2" t="s">
        <v>59</v>
      </c>
      <c r="J7" s="2"/>
      <c r="K7" s="3">
        <v>420</v>
      </c>
      <c r="L7" s="3">
        <v>63</v>
      </c>
      <c r="M7" s="3">
        <v>8</v>
      </c>
      <c r="N7" s="3">
        <v>20</v>
      </c>
      <c r="O7" s="3">
        <v>65</v>
      </c>
      <c r="P7" s="3">
        <v>0</v>
      </c>
      <c r="Q7" s="3">
        <v>42</v>
      </c>
      <c r="R7" s="3">
        <v>14</v>
      </c>
      <c r="S7" s="3">
        <v>0</v>
      </c>
      <c r="T7" s="3">
        <v>20</v>
      </c>
      <c r="U7" s="2"/>
      <c r="V7" s="2"/>
    </row>
    <row r="8" spans="1:48" x14ac:dyDescent="0.25">
      <c r="A8" s="2" t="s">
        <v>74</v>
      </c>
      <c r="B8" s="2" t="s">
        <v>50</v>
      </c>
      <c r="C8" s="2" t="s">
        <v>51</v>
      </c>
      <c r="D8" s="2"/>
      <c r="E8" s="2" t="s">
        <v>698</v>
      </c>
      <c r="F8" s="2" t="s">
        <v>732</v>
      </c>
      <c r="G8" s="2" t="s">
        <v>768</v>
      </c>
      <c r="H8" s="2" t="s">
        <v>1353</v>
      </c>
      <c r="I8" s="2" t="s">
        <v>136</v>
      </c>
      <c r="J8" s="2"/>
      <c r="K8" s="3">
        <v>410</v>
      </c>
      <c r="L8" s="3">
        <v>67</v>
      </c>
      <c r="M8" s="3">
        <v>16</v>
      </c>
      <c r="N8" s="3">
        <v>15</v>
      </c>
      <c r="O8" s="3">
        <v>72</v>
      </c>
      <c r="P8" s="3">
        <v>7</v>
      </c>
      <c r="Q8" s="3">
        <v>0</v>
      </c>
      <c r="R8" s="3">
        <v>37</v>
      </c>
      <c r="S8" s="3">
        <v>0</v>
      </c>
      <c r="T8" s="3">
        <v>26</v>
      </c>
      <c r="U8" s="2"/>
      <c r="V8" s="2"/>
    </row>
    <row r="9" spans="1:48" x14ac:dyDescent="0.25">
      <c r="A9" s="2" t="s">
        <v>74</v>
      </c>
      <c r="B9" s="2" t="s">
        <v>50</v>
      </c>
      <c r="C9" s="2" t="s">
        <v>51</v>
      </c>
      <c r="D9" s="2"/>
      <c r="E9" s="2" t="s">
        <v>388</v>
      </c>
      <c r="F9" s="2" t="s">
        <v>423</v>
      </c>
      <c r="G9" s="2" t="s">
        <v>1362</v>
      </c>
      <c r="H9" s="2" t="s">
        <v>1363</v>
      </c>
      <c r="I9" s="2" t="s">
        <v>98</v>
      </c>
      <c r="J9" s="2"/>
      <c r="K9" s="3">
        <v>80</v>
      </c>
      <c r="L9" s="3">
        <v>7</v>
      </c>
      <c r="M9" s="3">
        <v>0</v>
      </c>
      <c r="N9" s="3">
        <v>1</v>
      </c>
      <c r="O9" s="3">
        <v>3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2"/>
      <c r="V9" s="2"/>
    </row>
    <row r="10" spans="1:48" x14ac:dyDescent="0.25">
      <c r="A10" s="2" t="s">
        <v>74</v>
      </c>
      <c r="B10" s="2" t="s">
        <v>50</v>
      </c>
      <c r="C10" s="2" t="s">
        <v>51</v>
      </c>
      <c r="D10" s="2"/>
      <c r="E10" s="2" t="s">
        <v>711</v>
      </c>
      <c r="F10" s="2" t="s">
        <v>1262</v>
      </c>
      <c r="G10" s="2" t="s">
        <v>1370</v>
      </c>
      <c r="H10" s="2" t="s">
        <v>1371</v>
      </c>
      <c r="I10" s="2" t="s">
        <v>98</v>
      </c>
      <c r="J10" s="2"/>
      <c r="K10" s="3">
        <v>110</v>
      </c>
      <c r="L10" s="3">
        <v>9</v>
      </c>
      <c r="M10" s="3">
        <v>1</v>
      </c>
      <c r="N10" s="3">
        <v>0</v>
      </c>
      <c r="O10" s="3">
        <v>0</v>
      </c>
      <c r="P10" s="3">
        <v>0</v>
      </c>
      <c r="Q10" s="3">
        <v>0</v>
      </c>
      <c r="R10" s="3">
        <v>4</v>
      </c>
      <c r="S10" s="3">
        <v>0</v>
      </c>
      <c r="T10" s="3">
        <v>0</v>
      </c>
      <c r="U10" s="2"/>
      <c r="V10" s="2"/>
    </row>
    <row r="11" spans="1:48" x14ac:dyDescent="0.25">
      <c r="A11" s="2" t="s">
        <v>74</v>
      </c>
      <c r="B11" s="2" t="s">
        <v>50</v>
      </c>
      <c r="C11" s="2" t="s">
        <v>51</v>
      </c>
      <c r="D11" s="2"/>
      <c r="E11" s="2" t="s">
        <v>698</v>
      </c>
      <c r="F11" s="2" t="s">
        <v>1378</v>
      </c>
      <c r="G11" s="2" t="s">
        <v>1379</v>
      </c>
      <c r="H11" s="2" t="s">
        <v>1380</v>
      </c>
      <c r="I11" s="2" t="s">
        <v>59</v>
      </c>
      <c r="J11" s="2"/>
      <c r="K11" s="3">
        <v>210</v>
      </c>
      <c r="L11" s="3">
        <v>43</v>
      </c>
      <c r="M11" s="3">
        <v>7</v>
      </c>
      <c r="N11" s="3">
        <v>5</v>
      </c>
      <c r="O11" s="3">
        <v>32</v>
      </c>
      <c r="P11" s="3">
        <v>4</v>
      </c>
      <c r="Q11" s="3">
        <v>0</v>
      </c>
      <c r="R11" s="3">
        <v>2</v>
      </c>
      <c r="S11" s="3">
        <v>0</v>
      </c>
      <c r="T11" s="3">
        <v>24</v>
      </c>
      <c r="U11" s="2"/>
      <c r="V11" s="2"/>
    </row>
    <row r="12" spans="1:48" x14ac:dyDescent="0.25">
      <c r="A12" s="2" t="s">
        <v>74</v>
      </c>
      <c r="B12" s="2" t="s">
        <v>50</v>
      </c>
      <c r="C12" s="2" t="s">
        <v>51</v>
      </c>
      <c r="D12" s="2"/>
      <c r="E12" s="2" t="s">
        <v>698</v>
      </c>
      <c r="F12" s="2" t="s">
        <v>699</v>
      </c>
      <c r="G12" s="2" t="s">
        <v>1387</v>
      </c>
      <c r="H12" s="2" t="s">
        <v>1388</v>
      </c>
      <c r="I12" s="2" t="s">
        <v>98</v>
      </c>
      <c r="J12" s="2"/>
      <c r="K12" s="3">
        <v>180</v>
      </c>
      <c r="L12" s="3">
        <v>28</v>
      </c>
      <c r="M12" s="3">
        <v>8</v>
      </c>
      <c r="N12" s="3">
        <v>5</v>
      </c>
      <c r="O12" s="3">
        <v>22</v>
      </c>
      <c r="P12" s="3">
        <v>0</v>
      </c>
      <c r="Q12" s="3">
        <v>0</v>
      </c>
      <c r="R12" s="3">
        <v>21</v>
      </c>
      <c r="S12" s="3">
        <v>0</v>
      </c>
      <c r="T12" s="3">
        <v>27</v>
      </c>
      <c r="U12" s="2"/>
      <c r="V12" s="2"/>
    </row>
    <row r="13" spans="1:48" x14ac:dyDescent="0.25">
      <c r="A13" s="2" t="s">
        <v>74</v>
      </c>
      <c r="B13" s="2" t="s">
        <v>1395</v>
      </c>
      <c r="C13" s="2" t="s">
        <v>51</v>
      </c>
      <c r="D13" s="2"/>
      <c r="E13" s="2" t="s">
        <v>230</v>
      </c>
      <c r="F13" s="2" t="s">
        <v>1294</v>
      </c>
      <c r="G13" s="2" t="s">
        <v>1396</v>
      </c>
      <c r="H13" s="2" t="s">
        <v>1397</v>
      </c>
      <c r="I13" s="2" t="s">
        <v>59</v>
      </c>
      <c r="J13" s="2"/>
      <c r="K13" s="3">
        <v>114</v>
      </c>
      <c r="L13" s="3">
        <v>39</v>
      </c>
      <c r="M13" s="3">
        <v>4</v>
      </c>
      <c r="N13" s="3">
        <v>10</v>
      </c>
      <c r="O13" s="3">
        <v>3</v>
      </c>
      <c r="P13" s="3">
        <v>0</v>
      </c>
      <c r="Q13" s="3">
        <v>8</v>
      </c>
      <c r="R13" s="3">
        <v>0</v>
      </c>
      <c r="S13" s="3">
        <v>0</v>
      </c>
      <c r="T13" s="3">
        <v>0</v>
      </c>
      <c r="U13" s="2"/>
      <c r="V13" s="2"/>
    </row>
    <row r="14" spans="1:48" x14ac:dyDescent="0.25">
      <c r="A14" s="2" t="s">
        <v>74</v>
      </c>
      <c r="B14" s="2" t="s">
        <v>229</v>
      </c>
      <c r="C14" s="2" t="s">
        <v>51</v>
      </c>
      <c r="D14" s="2"/>
      <c r="E14" s="2" t="s">
        <v>230</v>
      </c>
      <c r="F14" s="2" t="s">
        <v>1405</v>
      </c>
      <c r="G14" s="2" t="s">
        <v>1406</v>
      </c>
      <c r="H14" s="2" t="s">
        <v>1407</v>
      </c>
      <c r="I14" s="2" t="s">
        <v>136</v>
      </c>
      <c r="J14" s="2"/>
      <c r="K14" s="3">
        <v>101</v>
      </c>
      <c r="L14" s="3">
        <v>17</v>
      </c>
      <c r="M14" s="3">
        <v>2</v>
      </c>
      <c r="N14" s="3">
        <v>7</v>
      </c>
      <c r="O14" s="3">
        <v>4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2"/>
      <c r="V14" s="2"/>
    </row>
    <row r="15" spans="1:48" x14ac:dyDescent="0.25">
      <c r="A15" s="2" t="s">
        <v>74</v>
      </c>
      <c r="B15" s="2" t="s">
        <v>229</v>
      </c>
      <c r="C15" s="2" t="s">
        <v>51</v>
      </c>
      <c r="D15" s="2"/>
      <c r="E15" s="2" t="s">
        <v>1415</v>
      </c>
      <c r="F15" s="2" t="s">
        <v>1416</v>
      </c>
      <c r="G15" s="2" t="s">
        <v>1417</v>
      </c>
      <c r="H15" s="2" t="s">
        <v>1418</v>
      </c>
      <c r="I15" s="2" t="s">
        <v>98</v>
      </c>
      <c r="J15" s="2"/>
      <c r="K15" s="3">
        <v>119</v>
      </c>
      <c r="L15" s="3">
        <v>22</v>
      </c>
      <c r="M15" s="3">
        <v>1</v>
      </c>
      <c r="N15" s="3">
        <v>2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2"/>
      <c r="V15" s="2"/>
    </row>
    <row r="16" spans="1:48" x14ac:dyDescent="0.25">
      <c r="A16" s="2" t="s">
        <v>74</v>
      </c>
      <c r="B16" s="2" t="s">
        <v>229</v>
      </c>
      <c r="C16" s="2" t="s">
        <v>51</v>
      </c>
      <c r="D16" s="2"/>
      <c r="E16" s="2" t="s">
        <v>1415</v>
      </c>
      <c r="F16" s="2" t="s">
        <v>1426</v>
      </c>
      <c r="G16" s="2" t="s">
        <v>1427</v>
      </c>
      <c r="H16" s="2" t="s">
        <v>1428</v>
      </c>
      <c r="I16" s="2" t="s">
        <v>136</v>
      </c>
      <c r="J16" s="2"/>
      <c r="K16" s="3">
        <v>203</v>
      </c>
      <c r="L16" s="3">
        <v>27</v>
      </c>
      <c r="M16" s="3">
        <v>3</v>
      </c>
      <c r="N16" s="3">
        <v>6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2"/>
      <c r="V16" s="2"/>
    </row>
    <row r="17" spans="1:22" x14ac:dyDescent="0.25">
      <c r="A17" s="2" t="s">
        <v>74</v>
      </c>
      <c r="B17" s="2" t="s">
        <v>229</v>
      </c>
      <c r="C17" s="2" t="s">
        <v>51</v>
      </c>
      <c r="D17" s="2"/>
      <c r="E17" s="2" t="s">
        <v>1415</v>
      </c>
      <c r="F17" s="2" t="s">
        <v>1436</v>
      </c>
      <c r="G17" s="2" t="s">
        <v>1437</v>
      </c>
      <c r="H17" s="2" t="s">
        <v>1438</v>
      </c>
      <c r="I17" s="2" t="s">
        <v>59</v>
      </c>
      <c r="J17" s="2"/>
      <c r="K17" s="3">
        <v>124</v>
      </c>
      <c r="L17" s="3">
        <v>17</v>
      </c>
      <c r="M17" s="3">
        <v>2</v>
      </c>
      <c r="N17" s="3">
        <v>4</v>
      </c>
      <c r="O17" s="3">
        <v>2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2"/>
      <c r="V17" s="2"/>
    </row>
    <row r="18" spans="1:22" x14ac:dyDescent="0.25">
      <c r="A18" s="2" t="s">
        <v>74</v>
      </c>
      <c r="B18" s="2" t="s">
        <v>229</v>
      </c>
      <c r="C18" s="2" t="s">
        <v>51</v>
      </c>
      <c r="D18" s="2"/>
      <c r="E18" s="2" t="s">
        <v>168</v>
      </c>
      <c r="F18" s="2" t="s">
        <v>516</v>
      </c>
      <c r="G18" s="2" t="s">
        <v>1445</v>
      </c>
      <c r="H18" s="2" t="s">
        <v>1446</v>
      </c>
      <c r="I18" s="2" t="s">
        <v>98</v>
      </c>
      <c r="J18" s="2"/>
      <c r="K18" s="3">
        <v>164</v>
      </c>
      <c r="L18" s="3">
        <v>29</v>
      </c>
      <c r="M18" s="3">
        <v>1</v>
      </c>
      <c r="N18" s="3">
        <v>30</v>
      </c>
      <c r="O18" s="3">
        <v>22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2"/>
      <c r="V18" s="2"/>
    </row>
    <row r="19" spans="1:22" x14ac:dyDescent="0.25">
      <c r="A19" s="2" t="s">
        <v>74</v>
      </c>
      <c r="B19" s="2" t="s">
        <v>229</v>
      </c>
      <c r="C19" s="2" t="s">
        <v>51</v>
      </c>
      <c r="D19" s="2"/>
      <c r="E19" s="2" t="s">
        <v>168</v>
      </c>
      <c r="F19" s="2" t="s">
        <v>1454</v>
      </c>
      <c r="G19" s="2" t="s">
        <v>1455</v>
      </c>
      <c r="H19" s="2" t="s">
        <v>1456</v>
      </c>
      <c r="I19" s="2" t="s">
        <v>136</v>
      </c>
      <c r="J19" s="2"/>
      <c r="K19" s="3">
        <v>147</v>
      </c>
      <c r="L19" s="3">
        <v>17</v>
      </c>
      <c r="M19" s="3">
        <v>2</v>
      </c>
      <c r="N19" s="3">
        <v>2</v>
      </c>
      <c r="O19" s="3">
        <v>1</v>
      </c>
      <c r="P19" s="3">
        <v>0</v>
      </c>
      <c r="Q19" s="3">
        <v>28</v>
      </c>
      <c r="R19" s="3">
        <v>7</v>
      </c>
      <c r="S19" s="3">
        <v>0</v>
      </c>
      <c r="T19" s="3">
        <v>0</v>
      </c>
      <c r="U19" s="2"/>
      <c r="V19" s="2"/>
    </row>
    <row r="20" spans="1:22" x14ac:dyDescent="0.25">
      <c r="A20" s="2" t="s">
        <v>74</v>
      </c>
      <c r="B20" s="2" t="s">
        <v>229</v>
      </c>
      <c r="C20" s="2" t="s">
        <v>51</v>
      </c>
      <c r="D20" s="2"/>
      <c r="E20" s="2" t="s">
        <v>168</v>
      </c>
      <c r="F20" s="2" t="s">
        <v>516</v>
      </c>
      <c r="G20" s="2" t="s">
        <v>1463</v>
      </c>
      <c r="H20" s="2" t="s">
        <v>1464</v>
      </c>
      <c r="I20" s="2" t="s">
        <v>59</v>
      </c>
      <c r="J20" s="2"/>
      <c r="K20" s="3">
        <v>171</v>
      </c>
      <c r="L20" s="3">
        <v>16</v>
      </c>
      <c r="M20" s="3">
        <v>0</v>
      </c>
      <c r="N20" s="3">
        <v>3</v>
      </c>
      <c r="O20" s="3">
        <v>1</v>
      </c>
      <c r="P20" s="3">
        <v>0</v>
      </c>
      <c r="Q20" s="3">
        <v>34</v>
      </c>
      <c r="R20" s="3">
        <v>3</v>
      </c>
      <c r="S20" s="3">
        <v>0</v>
      </c>
      <c r="T20" s="3">
        <v>0</v>
      </c>
      <c r="U20" s="2"/>
      <c r="V20" s="2"/>
    </row>
    <row r="21" spans="1:22" x14ac:dyDescent="0.25">
      <c r="A21" s="2" t="s">
        <v>74</v>
      </c>
      <c r="B21" s="2" t="s">
        <v>229</v>
      </c>
      <c r="C21" s="2" t="s">
        <v>51</v>
      </c>
      <c r="D21" s="2"/>
      <c r="E21" s="2" t="s">
        <v>230</v>
      </c>
      <c r="F21" s="2" t="s">
        <v>1294</v>
      </c>
      <c r="G21" s="2" t="s">
        <v>1470</v>
      </c>
      <c r="H21" s="2" t="s">
        <v>1471</v>
      </c>
      <c r="I21" s="2" t="s">
        <v>98</v>
      </c>
      <c r="J21" s="2"/>
      <c r="K21" s="3">
        <v>124</v>
      </c>
      <c r="L21" s="3">
        <v>32</v>
      </c>
      <c r="M21" s="3">
        <v>7</v>
      </c>
      <c r="N21" s="3">
        <v>14</v>
      </c>
      <c r="O21" s="3">
        <v>7</v>
      </c>
      <c r="P21" s="3">
        <v>0</v>
      </c>
      <c r="Q21" s="3">
        <v>14</v>
      </c>
      <c r="R21" s="3">
        <v>9</v>
      </c>
      <c r="S21" s="3">
        <v>0</v>
      </c>
      <c r="T21" s="3">
        <v>0</v>
      </c>
      <c r="U21" s="2"/>
      <c r="V2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D777-0869-4343-B375-BCD9E9662C92}">
  <dimension ref="A3:C20"/>
  <sheetViews>
    <sheetView tabSelected="1" workbookViewId="0">
      <selection activeCell="A3" sqref="A3"/>
    </sheetView>
  </sheetViews>
  <sheetFormatPr baseColWidth="10" defaultRowHeight="15" x14ac:dyDescent="0.25"/>
  <sheetData>
    <row r="3" spans="1:3" x14ac:dyDescent="0.25">
      <c r="A3" s="5"/>
      <c r="B3" s="6"/>
      <c r="C3" s="7"/>
    </row>
    <row r="4" spans="1:3" x14ac:dyDescent="0.25">
      <c r="A4" s="8"/>
      <c r="B4" s="9"/>
      <c r="C4" s="10"/>
    </row>
    <row r="5" spans="1:3" x14ac:dyDescent="0.25">
      <c r="A5" s="8"/>
      <c r="B5" s="9"/>
      <c r="C5" s="10"/>
    </row>
    <row r="6" spans="1:3" x14ac:dyDescent="0.25">
      <c r="A6" s="8"/>
      <c r="B6" s="9"/>
      <c r="C6" s="10"/>
    </row>
    <row r="7" spans="1:3" x14ac:dyDescent="0.25">
      <c r="A7" s="8"/>
      <c r="B7" s="9"/>
      <c r="C7" s="10"/>
    </row>
    <row r="8" spans="1:3" x14ac:dyDescent="0.25">
      <c r="A8" s="8"/>
      <c r="B8" s="9"/>
      <c r="C8" s="10"/>
    </row>
    <row r="9" spans="1:3" x14ac:dyDescent="0.25">
      <c r="A9" s="8"/>
      <c r="B9" s="9"/>
      <c r="C9" s="10"/>
    </row>
    <row r="10" spans="1:3" x14ac:dyDescent="0.25">
      <c r="A10" s="8"/>
      <c r="B10" s="9"/>
      <c r="C10" s="10"/>
    </row>
    <row r="11" spans="1:3" x14ac:dyDescent="0.25">
      <c r="A11" s="8"/>
      <c r="B11" s="9"/>
      <c r="C11" s="10"/>
    </row>
    <row r="12" spans="1:3" x14ac:dyDescent="0.25">
      <c r="A12" s="8"/>
      <c r="B12" s="9"/>
      <c r="C12" s="10"/>
    </row>
    <row r="13" spans="1:3" x14ac:dyDescent="0.25">
      <c r="A13" s="8"/>
      <c r="B13" s="9"/>
      <c r="C13" s="10"/>
    </row>
    <row r="14" spans="1:3" x14ac:dyDescent="0.25">
      <c r="A14" s="8"/>
      <c r="B14" s="9"/>
      <c r="C14" s="10"/>
    </row>
    <row r="15" spans="1:3" x14ac:dyDescent="0.25">
      <c r="A15" s="8"/>
      <c r="B15" s="9"/>
      <c r="C15" s="10"/>
    </row>
    <row r="16" spans="1:3" x14ac:dyDescent="0.25">
      <c r="A16" s="8"/>
      <c r="B16" s="9"/>
      <c r="C16" s="10"/>
    </row>
    <row r="17" spans="1:3" x14ac:dyDescent="0.25">
      <c r="A17" s="8"/>
      <c r="B17" s="9"/>
      <c r="C17" s="10"/>
    </row>
    <row r="18" spans="1:3" x14ac:dyDescent="0.25">
      <c r="A18" s="8"/>
      <c r="B18" s="9"/>
      <c r="C18" s="10"/>
    </row>
    <row r="19" spans="1:3" x14ac:dyDescent="0.25">
      <c r="A19" s="8"/>
      <c r="B19" s="9"/>
      <c r="C19" s="10"/>
    </row>
    <row r="20" spans="1:3" x14ac:dyDescent="0.25">
      <c r="A20" s="11"/>
      <c r="B20" s="12"/>
      <c r="C20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C9EF-C5A5-4D5D-8726-B6A73A7618FD}">
  <dimension ref="A1:BL149"/>
  <sheetViews>
    <sheetView workbookViewId="0">
      <selection activeCell="M7" sqref="M7"/>
    </sheetView>
  </sheetViews>
  <sheetFormatPr baseColWidth="10" defaultColWidth="9.140625" defaultRowHeight="15" x14ac:dyDescent="0.25"/>
  <cols>
    <col min="1" max="1" width="12.85546875" customWidth="1"/>
    <col min="2" max="2" width="13.28515625" customWidth="1"/>
    <col min="3" max="3" width="29" customWidth="1"/>
    <col min="12" max="13" width="35.5703125" customWidth="1"/>
  </cols>
  <sheetData>
    <row r="1" spans="1:6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14</v>
      </c>
      <c r="M1" t="s">
        <v>15</v>
      </c>
      <c r="N1" t="s">
        <v>1484</v>
      </c>
      <c r="O1" t="s">
        <v>1485</v>
      </c>
      <c r="P1" t="s">
        <v>1486</v>
      </c>
      <c r="Q1" t="s">
        <v>16</v>
      </c>
      <c r="R1" t="s">
        <v>17</v>
      </c>
      <c r="S1" t="s">
        <v>18</v>
      </c>
      <c r="T1" t="s">
        <v>19</v>
      </c>
      <c r="U1" t="s">
        <v>24</v>
      </c>
      <c r="V1" t="s">
        <v>1487</v>
      </c>
      <c r="W1" t="s">
        <v>1488</v>
      </c>
      <c r="X1" t="s">
        <v>1489</v>
      </c>
      <c r="Y1" t="s">
        <v>25</v>
      </c>
      <c r="Z1" t="s">
        <v>26</v>
      </c>
      <c r="AA1" t="s">
        <v>27</v>
      </c>
      <c r="AB1" t="s">
        <v>28</v>
      </c>
      <c r="AC1" t="s">
        <v>1490</v>
      </c>
      <c r="AD1" t="s">
        <v>1491</v>
      </c>
      <c r="AE1" t="s">
        <v>25</v>
      </c>
      <c r="AF1" t="s">
        <v>26</v>
      </c>
      <c r="AG1" t="s">
        <v>27</v>
      </c>
      <c r="AH1" t="s">
        <v>31</v>
      </c>
      <c r="AI1" t="s">
        <v>1492</v>
      </c>
      <c r="AJ1" t="s">
        <v>30</v>
      </c>
      <c r="AK1" t="s">
        <v>32</v>
      </c>
      <c r="AL1" t="s">
        <v>33</v>
      </c>
      <c r="AM1" t="s">
        <v>34</v>
      </c>
      <c r="AN1" t="s">
        <v>35</v>
      </c>
      <c r="AO1" t="s">
        <v>17</v>
      </c>
      <c r="AP1" t="s">
        <v>18</v>
      </c>
      <c r="AQ1" t="s">
        <v>19</v>
      </c>
      <c r="AR1" t="s">
        <v>28</v>
      </c>
      <c r="AS1" t="s">
        <v>21</v>
      </c>
      <c r="AT1" t="s">
        <v>22</v>
      </c>
      <c r="AU1" t="s">
        <v>23</v>
      </c>
      <c r="AV1" t="s">
        <v>36</v>
      </c>
      <c r="AW1" t="s">
        <v>17</v>
      </c>
      <c r="AX1" t="s">
        <v>18</v>
      </c>
      <c r="AY1" t="s">
        <v>19</v>
      </c>
      <c r="AZ1" t="s">
        <v>37</v>
      </c>
      <c r="BA1" t="s">
        <v>21</v>
      </c>
      <c r="BB1" t="s">
        <v>22</v>
      </c>
      <c r="BC1" t="s">
        <v>23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</row>
    <row r="2" spans="1:64" x14ac:dyDescent="0.25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s="4">
        <v>4.6810530000000004</v>
      </c>
      <c r="K2" s="4">
        <v>-74.093890999999999</v>
      </c>
      <c r="L2" t="s">
        <v>59</v>
      </c>
      <c r="N2" s="4">
        <v>270</v>
      </c>
      <c r="O2" s="4">
        <v>30</v>
      </c>
      <c r="P2" s="4">
        <v>3</v>
      </c>
      <c r="V2" s="4">
        <v>9</v>
      </c>
      <c r="W2" s="4">
        <v>35</v>
      </c>
      <c r="X2" s="4">
        <v>0</v>
      </c>
      <c r="AC2" s="4">
        <v>0</v>
      </c>
      <c r="AD2" s="4">
        <v>17</v>
      </c>
      <c r="AI2" s="4">
        <v>0</v>
      </c>
      <c r="AJ2" s="4">
        <v>23</v>
      </c>
      <c r="AK2" t="s">
        <v>67</v>
      </c>
      <c r="BD2">
        <v>90688578</v>
      </c>
      <c r="BE2" t="s">
        <v>68</v>
      </c>
      <c r="BF2" t="s">
        <v>69</v>
      </c>
      <c r="BH2" t="s">
        <v>70</v>
      </c>
      <c r="BI2" t="s">
        <v>71</v>
      </c>
      <c r="BL2">
        <v>1</v>
      </c>
    </row>
    <row r="3" spans="1:64" x14ac:dyDescent="0.25">
      <c r="A3" t="s">
        <v>72</v>
      </c>
      <c r="B3" t="s">
        <v>73</v>
      </c>
      <c r="C3" t="s">
        <v>74</v>
      </c>
      <c r="D3" t="s">
        <v>50</v>
      </c>
      <c r="E3" t="s">
        <v>51</v>
      </c>
      <c r="F3" t="s">
        <v>75</v>
      </c>
      <c r="G3" t="s">
        <v>76</v>
      </c>
      <c r="H3" t="s">
        <v>77</v>
      </c>
      <c r="I3" t="s">
        <v>78</v>
      </c>
      <c r="J3" s="4">
        <v>4.5706499999999997</v>
      </c>
      <c r="K3" s="4">
        <v>-74.094887</v>
      </c>
      <c r="L3" t="s">
        <v>59</v>
      </c>
      <c r="N3" s="4">
        <v>220</v>
      </c>
      <c r="O3" s="4">
        <v>26</v>
      </c>
      <c r="P3" s="4">
        <v>3</v>
      </c>
      <c r="V3" s="4">
        <v>7</v>
      </c>
      <c r="W3" s="4">
        <v>16</v>
      </c>
      <c r="X3" s="4">
        <v>0</v>
      </c>
      <c r="AC3" s="4">
        <v>23</v>
      </c>
      <c r="AD3" s="4">
        <v>15</v>
      </c>
      <c r="AI3" s="4">
        <v>0</v>
      </c>
      <c r="AJ3" s="4">
        <v>12</v>
      </c>
      <c r="BD3">
        <v>92519692</v>
      </c>
      <c r="BE3" t="s">
        <v>87</v>
      </c>
      <c r="BF3" t="s">
        <v>88</v>
      </c>
      <c r="BH3" t="s">
        <v>70</v>
      </c>
      <c r="BI3" t="s">
        <v>71</v>
      </c>
      <c r="BL3">
        <v>2</v>
      </c>
    </row>
    <row r="4" spans="1:64" x14ac:dyDescent="0.25">
      <c r="A4" t="s">
        <v>89</v>
      </c>
      <c r="B4" t="s">
        <v>90</v>
      </c>
      <c r="C4" t="s">
        <v>91</v>
      </c>
      <c r="D4" t="s">
        <v>50</v>
      </c>
      <c r="E4" t="s">
        <v>51</v>
      </c>
      <c r="F4" t="s">
        <v>92</v>
      </c>
      <c r="G4" t="s">
        <v>93</v>
      </c>
      <c r="H4" t="s">
        <v>94</v>
      </c>
      <c r="I4" t="s">
        <v>95</v>
      </c>
      <c r="J4" s="4">
        <v>4.6235809999999997</v>
      </c>
      <c r="K4" s="4">
        <v>-74.119179000000003</v>
      </c>
      <c r="L4" t="s">
        <v>98</v>
      </c>
      <c r="N4" s="4">
        <v>210</v>
      </c>
      <c r="O4" s="4">
        <v>35</v>
      </c>
      <c r="P4" s="4">
        <v>0</v>
      </c>
      <c r="V4" s="4">
        <v>2</v>
      </c>
      <c r="W4" s="4">
        <v>0</v>
      </c>
      <c r="X4" s="4">
        <v>0</v>
      </c>
      <c r="AC4" s="4">
        <v>0</v>
      </c>
      <c r="AD4" s="4">
        <v>13</v>
      </c>
      <c r="AI4" s="4">
        <v>0</v>
      </c>
      <c r="AJ4" s="4">
        <v>5</v>
      </c>
      <c r="BD4">
        <v>91540510</v>
      </c>
      <c r="BE4" t="s">
        <v>103</v>
      </c>
      <c r="BF4" t="s">
        <v>104</v>
      </c>
      <c r="BH4" t="s">
        <v>70</v>
      </c>
      <c r="BI4" t="s">
        <v>71</v>
      </c>
      <c r="BL4">
        <v>3</v>
      </c>
    </row>
    <row r="5" spans="1:64" x14ac:dyDescent="0.25">
      <c r="A5" t="s">
        <v>105</v>
      </c>
      <c r="B5" t="s">
        <v>106</v>
      </c>
      <c r="C5" t="s">
        <v>91</v>
      </c>
      <c r="D5" t="s">
        <v>50</v>
      </c>
      <c r="E5" t="s">
        <v>51</v>
      </c>
      <c r="F5" t="s">
        <v>107</v>
      </c>
      <c r="G5" t="s">
        <v>107</v>
      </c>
      <c r="H5" t="s">
        <v>108</v>
      </c>
      <c r="I5" t="s">
        <v>109</v>
      </c>
      <c r="J5" s="4">
        <v>4.6763490000000001</v>
      </c>
      <c r="K5" s="4">
        <v>-74.144870999999995</v>
      </c>
      <c r="L5" t="s">
        <v>98</v>
      </c>
      <c r="N5" s="4">
        <v>230</v>
      </c>
      <c r="O5" s="4">
        <v>30</v>
      </c>
      <c r="P5" s="4">
        <v>2</v>
      </c>
      <c r="V5" s="4">
        <v>15</v>
      </c>
      <c r="W5" s="4">
        <v>26</v>
      </c>
      <c r="X5" s="4">
        <v>0</v>
      </c>
      <c r="AC5" s="4">
        <v>8</v>
      </c>
      <c r="AD5" s="4">
        <v>12</v>
      </c>
      <c r="AI5" s="4">
        <v>0</v>
      </c>
      <c r="AJ5" s="4">
        <v>13</v>
      </c>
      <c r="BD5">
        <v>91541028</v>
      </c>
      <c r="BE5" t="s">
        <v>114</v>
      </c>
      <c r="BF5" t="s">
        <v>115</v>
      </c>
      <c r="BH5" t="s">
        <v>70</v>
      </c>
      <c r="BI5" t="s">
        <v>71</v>
      </c>
      <c r="BL5">
        <v>4</v>
      </c>
    </row>
    <row r="6" spans="1:64" x14ac:dyDescent="0.25">
      <c r="A6" t="s">
        <v>116</v>
      </c>
      <c r="B6" t="s">
        <v>117</v>
      </c>
      <c r="C6" t="s">
        <v>91</v>
      </c>
      <c r="D6" t="s">
        <v>50</v>
      </c>
      <c r="E6" t="s">
        <v>51</v>
      </c>
      <c r="F6" t="s">
        <v>107</v>
      </c>
      <c r="G6" t="s">
        <v>107</v>
      </c>
      <c r="H6" t="s">
        <v>118</v>
      </c>
      <c r="I6" t="s">
        <v>119</v>
      </c>
      <c r="J6" s="4">
        <v>4.6763909999999997</v>
      </c>
      <c r="K6" s="4">
        <v>-74.141175000000004</v>
      </c>
      <c r="L6" t="s">
        <v>59</v>
      </c>
      <c r="N6" s="4">
        <v>240</v>
      </c>
      <c r="O6" s="4">
        <v>55</v>
      </c>
      <c r="P6" s="4">
        <v>3</v>
      </c>
      <c r="V6" s="4">
        <v>6</v>
      </c>
      <c r="W6" s="4">
        <v>9</v>
      </c>
      <c r="X6" s="4">
        <v>0</v>
      </c>
      <c r="AC6" s="4">
        <v>0</v>
      </c>
      <c r="AD6" s="4">
        <v>10</v>
      </c>
      <c r="AI6" s="4">
        <v>0</v>
      </c>
      <c r="AJ6" s="4">
        <v>4</v>
      </c>
      <c r="BD6">
        <v>91540832</v>
      </c>
      <c r="BE6" t="s">
        <v>127</v>
      </c>
      <c r="BF6" t="s">
        <v>128</v>
      </c>
      <c r="BH6" t="s">
        <v>70</v>
      </c>
      <c r="BI6" t="s">
        <v>71</v>
      </c>
      <c r="BL6">
        <v>5</v>
      </c>
    </row>
    <row r="7" spans="1:64" x14ac:dyDescent="0.25">
      <c r="A7" t="s">
        <v>129</v>
      </c>
      <c r="B7" t="s">
        <v>130</v>
      </c>
      <c r="C7" t="s">
        <v>91</v>
      </c>
      <c r="D7" t="s">
        <v>50</v>
      </c>
      <c r="E7" t="s">
        <v>51</v>
      </c>
      <c r="F7" t="s">
        <v>107</v>
      </c>
      <c r="G7" t="s">
        <v>131</v>
      </c>
      <c r="H7" t="s">
        <v>132</v>
      </c>
      <c r="I7" t="s">
        <v>133</v>
      </c>
      <c r="J7" s="4">
        <v>4.6640300000000003</v>
      </c>
      <c r="K7" s="4">
        <v>-74.130896000000007</v>
      </c>
      <c r="L7" t="s">
        <v>136</v>
      </c>
      <c r="N7" s="4">
        <v>490</v>
      </c>
      <c r="O7" s="4">
        <v>28</v>
      </c>
      <c r="P7" s="4">
        <v>0</v>
      </c>
      <c r="V7" s="4">
        <v>2</v>
      </c>
      <c r="W7" s="4">
        <v>5</v>
      </c>
      <c r="X7" s="4">
        <v>0</v>
      </c>
      <c r="AC7" s="4">
        <v>75</v>
      </c>
      <c r="AD7" s="4">
        <v>22</v>
      </c>
      <c r="AI7" s="4">
        <v>0</v>
      </c>
      <c r="AJ7" s="4">
        <v>4</v>
      </c>
      <c r="BD7">
        <v>91540759</v>
      </c>
      <c r="BE7" t="s">
        <v>141</v>
      </c>
      <c r="BF7" t="s">
        <v>142</v>
      </c>
      <c r="BH7" t="s">
        <v>70</v>
      </c>
      <c r="BI7" t="s">
        <v>71</v>
      </c>
      <c r="BL7">
        <v>6</v>
      </c>
    </row>
    <row r="8" spans="1:64" x14ac:dyDescent="0.25">
      <c r="A8" t="s">
        <v>143</v>
      </c>
      <c r="B8" t="s">
        <v>144</v>
      </c>
      <c r="C8" t="s">
        <v>91</v>
      </c>
      <c r="D8" t="s">
        <v>50</v>
      </c>
      <c r="E8" t="s">
        <v>51</v>
      </c>
      <c r="F8" t="s">
        <v>92</v>
      </c>
      <c r="G8" t="s">
        <v>145</v>
      </c>
      <c r="H8" t="s">
        <v>146</v>
      </c>
      <c r="I8" t="s">
        <v>147</v>
      </c>
      <c r="J8" s="4">
        <v>4.6165710000000004</v>
      </c>
      <c r="K8" s="4">
        <v>-74.101950000000002</v>
      </c>
      <c r="L8" t="s">
        <v>59</v>
      </c>
      <c r="N8" s="4">
        <v>310</v>
      </c>
      <c r="O8" s="4">
        <v>56</v>
      </c>
      <c r="P8" s="4">
        <v>4</v>
      </c>
      <c r="V8" s="4">
        <v>19</v>
      </c>
      <c r="W8" s="4">
        <v>30</v>
      </c>
      <c r="X8" s="4">
        <v>0</v>
      </c>
      <c r="AC8" s="4">
        <v>0</v>
      </c>
      <c r="AD8" s="4">
        <v>22</v>
      </c>
      <c r="AI8" s="4">
        <v>0</v>
      </c>
      <c r="AJ8" s="4">
        <v>8</v>
      </c>
      <c r="BD8">
        <v>91540682</v>
      </c>
      <c r="BE8" t="s">
        <v>153</v>
      </c>
      <c r="BF8" t="s">
        <v>154</v>
      </c>
      <c r="BH8" t="s">
        <v>70</v>
      </c>
      <c r="BI8" t="s">
        <v>71</v>
      </c>
      <c r="BL8">
        <v>7</v>
      </c>
    </row>
    <row r="9" spans="1:64" x14ac:dyDescent="0.25">
      <c r="A9" t="s">
        <v>155</v>
      </c>
      <c r="B9" t="s">
        <v>156</v>
      </c>
      <c r="C9" t="s">
        <v>91</v>
      </c>
      <c r="D9" t="s">
        <v>50</v>
      </c>
      <c r="E9" t="s">
        <v>51</v>
      </c>
      <c r="F9" t="s">
        <v>92</v>
      </c>
      <c r="G9" t="s">
        <v>157</v>
      </c>
      <c r="H9" t="s">
        <v>158</v>
      </c>
      <c r="I9" t="s">
        <v>159</v>
      </c>
      <c r="J9" s="4">
        <v>4.6320779999999999</v>
      </c>
      <c r="K9" s="4">
        <v>-74.116069999999993</v>
      </c>
      <c r="L9" t="s">
        <v>136</v>
      </c>
      <c r="N9" s="4">
        <v>390</v>
      </c>
      <c r="O9" s="4">
        <v>25</v>
      </c>
      <c r="P9" s="4">
        <v>0</v>
      </c>
      <c r="V9" s="4">
        <v>3</v>
      </c>
      <c r="W9" s="4">
        <v>4</v>
      </c>
      <c r="X9" s="4">
        <v>0</v>
      </c>
      <c r="AC9" s="4">
        <v>8</v>
      </c>
      <c r="AD9" s="4">
        <v>8</v>
      </c>
      <c r="AI9" s="4">
        <v>0</v>
      </c>
      <c r="AJ9" s="4">
        <v>13</v>
      </c>
      <c r="BD9">
        <v>91540606</v>
      </c>
      <c r="BE9" t="s">
        <v>164</v>
      </c>
      <c r="BF9" t="s">
        <v>165</v>
      </c>
      <c r="BH9" t="s">
        <v>70</v>
      </c>
      <c r="BI9" t="s">
        <v>71</v>
      </c>
      <c r="BL9">
        <v>8</v>
      </c>
    </row>
    <row r="10" spans="1:64" x14ac:dyDescent="0.25">
      <c r="A10" t="s">
        <v>166</v>
      </c>
      <c r="B10" t="s">
        <v>167</v>
      </c>
      <c r="C10" t="s">
        <v>91</v>
      </c>
      <c r="D10" t="s">
        <v>50</v>
      </c>
      <c r="E10" t="s">
        <v>51</v>
      </c>
      <c r="F10" t="s">
        <v>168</v>
      </c>
      <c r="G10" t="s">
        <v>169</v>
      </c>
      <c r="H10" t="s">
        <v>170</v>
      </c>
      <c r="I10" t="s">
        <v>171</v>
      </c>
      <c r="J10" s="4">
        <v>4.5863069999999997</v>
      </c>
      <c r="K10" s="4">
        <v>-74.098792000000003</v>
      </c>
      <c r="L10" t="s">
        <v>59</v>
      </c>
      <c r="N10" s="4">
        <v>310</v>
      </c>
      <c r="O10" s="4">
        <v>57</v>
      </c>
      <c r="P10" s="4">
        <v>4</v>
      </c>
      <c r="V10" s="4">
        <v>3</v>
      </c>
      <c r="W10" s="4">
        <v>5</v>
      </c>
      <c r="X10" s="4">
        <v>0</v>
      </c>
      <c r="AC10" s="4">
        <v>50</v>
      </c>
      <c r="AD10" s="4">
        <v>14</v>
      </c>
      <c r="AI10" s="4">
        <v>0</v>
      </c>
      <c r="AJ10" s="4">
        <v>6</v>
      </c>
      <c r="BD10">
        <v>91540238</v>
      </c>
      <c r="BE10" t="s">
        <v>177</v>
      </c>
      <c r="BF10" t="s">
        <v>178</v>
      </c>
      <c r="BH10" t="s">
        <v>70</v>
      </c>
      <c r="BI10" t="s">
        <v>71</v>
      </c>
      <c r="BL10">
        <v>9</v>
      </c>
    </row>
    <row r="11" spans="1:64" x14ac:dyDescent="0.25">
      <c r="A11" t="s">
        <v>179</v>
      </c>
      <c r="B11" t="s">
        <v>180</v>
      </c>
      <c r="C11" t="s">
        <v>91</v>
      </c>
      <c r="D11" t="s">
        <v>50</v>
      </c>
      <c r="E11" t="s">
        <v>51</v>
      </c>
      <c r="F11" t="s">
        <v>168</v>
      </c>
      <c r="G11" t="s">
        <v>181</v>
      </c>
      <c r="H11" t="s">
        <v>182</v>
      </c>
      <c r="I11" t="s">
        <v>183</v>
      </c>
      <c r="J11" s="4">
        <v>4.5853229999999998</v>
      </c>
      <c r="K11" s="4">
        <v>-74.102323999999996</v>
      </c>
      <c r="L11" t="s">
        <v>98</v>
      </c>
      <c r="N11" s="4">
        <v>310</v>
      </c>
      <c r="O11" s="4">
        <v>43</v>
      </c>
      <c r="P11" s="4">
        <v>1</v>
      </c>
      <c r="V11" s="4">
        <v>13</v>
      </c>
      <c r="W11" s="4">
        <v>27</v>
      </c>
      <c r="X11" s="4">
        <v>2</v>
      </c>
      <c r="AC11" s="4">
        <v>0</v>
      </c>
      <c r="AD11" s="4">
        <v>27</v>
      </c>
      <c r="AI11" s="4">
        <v>0</v>
      </c>
      <c r="AJ11" s="4">
        <v>14</v>
      </c>
      <c r="BD11">
        <v>91540112</v>
      </c>
      <c r="BE11" t="s">
        <v>189</v>
      </c>
      <c r="BF11" t="s">
        <v>190</v>
      </c>
      <c r="BH11" t="s">
        <v>70</v>
      </c>
      <c r="BI11" t="s">
        <v>71</v>
      </c>
      <c r="BL11">
        <v>10</v>
      </c>
    </row>
    <row r="12" spans="1:64" x14ac:dyDescent="0.25">
      <c r="A12" t="s">
        <v>191</v>
      </c>
      <c r="B12" t="s">
        <v>192</v>
      </c>
      <c r="C12" t="s">
        <v>91</v>
      </c>
      <c r="D12" t="s">
        <v>50</v>
      </c>
      <c r="E12" t="s">
        <v>51</v>
      </c>
      <c r="F12" t="s">
        <v>193</v>
      </c>
      <c r="G12" t="s">
        <v>169</v>
      </c>
      <c r="H12" t="s">
        <v>194</v>
      </c>
      <c r="I12" t="s">
        <v>195</v>
      </c>
      <c r="J12" s="4">
        <v>4.5838260000000002</v>
      </c>
      <c r="K12" s="4">
        <v>-74.105700999999996</v>
      </c>
      <c r="L12" t="s">
        <v>59</v>
      </c>
      <c r="N12" s="4">
        <v>330</v>
      </c>
      <c r="O12" s="4">
        <v>36</v>
      </c>
      <c r="P12" s="4">
        <v>3</v>
      </c>
      <c r="V12" s="4">
        <v>6</v>
      </c>
      <c r="W12" s="4">
        <v>11</v>
      </c>
      <c r="X12" s="4">
        <v>0</v>
      </c>
      <c r="AC12" s="4">
        <v>39</v>
      </c>
      <c r="AD12" s="4">
        <v>41</v>
      </c>
      <c r="AI12" s="4">
        <v>0</v>
      </c>
      <c r="AJ12" s="4">
        <v>9</v>
      </c>
      <c r="BD12">
        <v>91539941</v>
      </c>
      <c r="BE12" t="s">
        <v>203</v>
      </c>
      <c r="BF12" t="s">
        <v>204</v>
      </c>
      <c r="BH12" t="s">
        <v>70</v>
      </c>
      <c r="BI12" t="s">
        <v>71</v>
      </c>
      <c r="BL12">
        <v>11</v>
      </c>
    </row>
    <row r="13" spans="1:64" x14ac:dyDescent="0.25">
      <c r="A13" t="s">
        <v>205</v>
      </c>
      <c r="B13" t="s">
        <v>206</v>
      </c>
      <c r="C13" t="s">
        <v>91</v>
      </c>
      <c r="D13" t="s">
        <v>50</v>
      </c>
      <c r="E13" t="s">
        <v>51</v>
      </c>
      <c r="F13" t="s">
        <v>168</v>
      </c>
      <c r="G13" t="s">
        <v>207</v>
      </c>
      <c r="H13" t="s">
        <v>208</v>
      </c>
      <c r="I13" t="s">
        <v>209</v>
      </c>
      <c r="J13" s="4">
        <v>4.5923809999999996</v>
      </c>
      <c r="K13" s="4">
        <v>-74.123786999999993</v>
      </c>
      <c r="L13" t="s">
        <v>136</v>
      </c>
      <c r="N13" s="4">
        <v>290</v>
      </c>
      <c r="O13" s="4">
        <v>38</v>
      </c>
      <c r="P13" s="4">
        <v>1</v>
      </c>
      <c r="V13" s="4">
        <v>2</v>
      </c>
      <c r="W13" s="4">
        <v>1</v>
      </c>
      <c r="X13" s="4">
        <v>0</v>
      </c>
      <c r="AC13" s="4">
        <v>14</v>
      </c>
      <c r="AD13" s="4">
        <v>0</v>
      </c>
      <c r="AI13" s="4">
        <v>8</v>
      </c>
      <c r="AJ13" s="4">
        <v>3</v>
      </c>
      <c r="BD13">
        <v>91539838</v>
      </c>
      <c r="BE13" t="s">
        <v>214</v>
      </c>
      <c r="BF13" t="s">
        <v>215</v>
      </c>
      <c r="BH13" t="s">
        <v>70</v>
      </c>
      <c r="BI13" t="s">
        <v>71</v>
      </c>
      <c r="BL13">
        <v>12</v>
      </c>
    </row>
    <row r="14" spans="1:64" x14ac:dyDescent="0.25">
      <c r="A14" t="s">
        <v>216</v>
      </c>
      <c r="B14" t="s">
        <v>217</v>
      </c>
      <c r="C14" t="s">
        <v>91</v>
      </c>
      <c r="D14" t="s">
        <v>50</v>
      </c>
      <c r="E14" t="s">
        <v>51</v>
      </c>
      <c r="F14" t="s">
        <v>193</v>
      </c>
      <c r="G14" t="s">
        <v>218</v>
      </c>
      <c r="H14" t="s">
        <v>219</v>
      </c>
      <c r="I14" t="s">
        <v>220</v>
      </c>
      <c r="J14" s="4">
        <v>4.5810339999999998</v>
      </c>
      <c r="K14" s="4">
        <v>-74.125951000000001</v>
      </c>
      <c r="L14" t="s">
        <v>136</v>
      </c>
      <c r="N14" s="4">
        <v>140</v>
      </c>
      <c r="O14" s="4">
        <v>23</v>
      </c>
      <c r="P14" s="4">
        <v>4</v>
      </c>
      <c r="V14" s="4">
        <v>1</v>
      </c>
      <c r="W14" s="4">
        <v>0</v>
      </c>
      <c r="X14" s="4">
        <v>0</v>
      </c>
      <c r="AC14" s="4">
        <v>0</v>
      </c>
      <c r="AD14" s="4">
        <v>3</v>
      </c>
      <c r="AI14" s="4">
        <v>0</v>
      </c>
      <c r="AJ14" s="4">
        <v>0</v>
      </c>
      <c r="BD14">
        <v>91539704</v>
      </c>
      <c r="BE14" t="s">
        <v>224</v>
      </c>
      <c r="BF14" t="s">
        <v>225</v>
      </c>
      <c r="BH14" t="s">
        <v>70</v>
      </c>
      <c r="BI14" t="s">
        <v>71</v>
      </c>
      <c r="BL14">
        <v>13</v>
      </c>
    </row>
    <row r="15" spans="1:64" x14ac:dyDescent="0.25">
      <c r="A15" t="s">
        <v>226</v>
      </c>
      <c r="B15" t="s">
        <v>227</v>
      </c>
      <c r="C15" t="s">
        <v>228</v>
      </c>
      <c r="D15" t="s">
        <v>229</v>
      </c>
      <c r="E15" t="s">
        <v>51</v>
      </c>
      <c r="F15" t="s">
        <v>230</v>
      </c>
      <c r="G15" t="s">
        <v>231</v>
      </c>
      <c r="H15" t="s">
        <v>232</v>
      </c>
      <c r="I15" t="s">
        <v>233</v>
      </c>
      <c r="J15" s="4">
        <v>4.5096020000000001</v>
      </c>
      <c r="K15" s="4">
        <v>-74.114215999999999</v>
      </c>
      <c r="L15" t="s">
        <v>98</v>
      </c>
      <c r="N15" s="4">
        <v>159</v>
      </c>
      <c r="O15" s="4">
        <v>36</v>
      </c>
      <c r="P15" s="4">
        <v>5</v>
      </c>
      <c r="V15" s="4">
        <v>7</v>
      </c>
      <c r="W15" s="4">
        <v>2</v>
      </c>
      <c r="X15" s="4">
        <v>0</v>
      </c>
      <c r="AC15" s="4">
        <v>17</v>
      </c>
      <c r="AD15" s="4">
        <v>7</v>
      </c>
      <c r="AI15" s="4">
        <v>0</v>
      </c>
      <c r="AJ15" s="4">
        <v>4</v>
      </c>
      <c r="BD15">
        <v>86395033</v>
      </c>
      <c r="BE15" t="s">
        <v>237</v>
      </c>
      <c r="BF15" t="s">
        <v>238</v>
      </c>
      <c r="BH15" t="s">
        <v>70</v>
      </c>
      <c r="BI15" t="s">
        <v>71</v>
      </c>
      <c r="BL15">
        <v>14</v>
      </c>
    </row>
    <row r="16" spans="1:64" x14ac:dyDescent="0.25">
      <c r="A16" t="s">
        <v>226</v>
      </c>
      <c r="B16" t="s">
        <v>239</v>
      </c>
      <c r="C16" t="s">
        <v>228</v>
      </c>
      <c r="D16" t="s">
        <v>229</v>
      </c>
      <c r="E16" t="s">
        <v>51</v>
      </c>
      <c r="F16" t="s">
        <v>230</v>
      </c>
      <c r="G16" t="s">
        <v>231</v>
      </c>
      <c r="H16" t="s">
        <v>240</v>
      </c>
      <c r="I16" t="s">
        <v>241</v>
      </c>
      <c r="J16" s="4">
        <v>4.513153</v>
      </c>
      <c r="K16" s="4">
        <v>-74.115289000000004</v>
      </c>
      <c r="L16" t="s">
        <v>59</v>
      </c>
      <c r="N16" s="4">
        <v>116</v>
      </c>
      <c r="O16" s="4">
        <v>23</v>
      </c>
      <c r="P16" s="4">
        <v>3</v>
      </c>
      <c r="V16" s="4">
        <v>8</v>
      </c>
      <c r="W16" s="4">
        <v>3</v>
      </c>
      <c r="X16" s="4">
        <v>0</v>
      </c>
      <c r="AC16" s="4">
        <v>27</v>
      </c>
      <c r="AD16" s="4">
        <v>12</v>
      </c>
      <c r="AI16" s="4">
        <v>9</v>
      </c>
      <c r="AJ16" s="4">
        <v>2</v>
      </c>
      <c r="BD16">
        <v>86395437</v>
      </c>
      <c r="BE16" t="s">
        <v>237</v>
      </c>
      <c r="BF16" t="s">
        <v>245</v>
      </c>
      <c r="BH16" t="s">
        <v>70</v>
      </c>
      <c r="BI16" t="s">
        <v>71</v>
      </c>
      <c r="BL16">
        <v>15</v>
      </c>
    </row>
    <row r="17" spans="1:64" x14ac:dyDescent="0.25">
      <c r="A17" t="s">
        <v>246</v>
      </c>
      <c r="B17" t="s">
        <v>247</v>
      </c>
      <c r="C17" t="s">
        <v>228</v>
      </c>
      <c r="D17" t="s">
        <v>229</v>
      </c>
      <c r="E17" t="s">
        <v>51</v>
      </c>
      <c r="F17" t="s">
        <v>230</v>
      </c>
      <c r="G17" t="s">
        <v>230</v>
      </c>
      <c r="H17" t="s">
        <v>248</v>
      </c>
      <c r="I17" t="s">
        <v>249</v>
      </c>
      <c r="J17" s="4">
        <v>4.5330459999999997</v>
      </c>
      <c r="K17" s="4">
        <v>-74.119022999999999</v>
      </c>
      <c r="L17" t="s">
        <v>136</v>
      </c>
      <c r="N17" s="4">
        <v>131</v>
      </c>
      <c r="O17" s="4">
        <v>29</v>
      </c>
      <c r="P17" s="4">
        <v>0</v>
      </c>
      <c r="V17" s="4">
        <v>14</v>
      </c>
      <c r="W17" s="4">
        <v>3</v>
      </c>
      <c r="X17" s="4">
        <v>1</v>
      </c>
      <c r="AC17" s="4">
        <v>0</v>
      </c>
      <c r="AD17" s="4">
        <v>0</v>
      </c>
      <c r="AI17" s="4">
        <v>8</v>
      </c>
      <c r="AJ17" s="4">
        <v>2</v>
      </c>
      <c r="BD17">
        <v>86395756</v>
      </c>
      <c r="BE17" t="s">
        <v>254</v>
      </c>
      <c r="BF17" t="s">
        <v>255</v>
      </c>
      <c r="BH17" t="s">
        <v>70</v>
      </c>
      <c r="BI17" t="s">
        <v>71</v>
      </c>
      <c r="BL17">
        <v>16</v>
      </c>
    </row>
    <row r="18" spans="1:64" x14ac:dyDescent="0.25">
      <c r="A18" t="s">
        <v>256</v>
      </c>
      <c r="B18" t="s">
        <v>257</v>
      </c>
      <c r="C18" t="s">
        <v>228</v>
      </c>
      <c r="D18" t="s">
        <v>229</v>
      </c>
      <c r="E18" t="s">
        <v>51</v>
      </c>
      <c r="F18" t="s">
        <v>230</v>
      </c>
      <c r="G18" t="s">
        <v>230</v>
      </c>
      <c r="H18" t="s">
        <v>258</v>
      </c>
      <c r="I18" t="s">
        <v>259</v>
      </c>
      <c r="J18" s="4">
        <v>4.5694309999999998</v>
      </c>
      <c r="K18" s="4">
        <v>-74.094573999999994</v>
      </c>
      <c r="L18" t="s">
        <v>59</v>
      </c>
      <c r="N18" s="4">
        <v>145</v>
      </c>
      <c r="O18" s="4">
        <v>22</v>
      </c>
      <c r="P18" s="4">
        <v>0</v>
      </c>
      <c r="V18" s="4">
        <v>49</v>
      </c>
      <c r="W18" s="4">
        <v>39</v>
      </c>
      <c r="X18" s="4">
        <v>0</v>
      </c>
      <c r="AC18" s="4">
        <v>32</v>
      </c>
      <c r="AD18" s="4">
        <v>10</v>
      </c>
      <c r="AI18" s="4">
        <v>22</v>
      </c>
      <c r="AJ18" s="4">
        <v>7</v>
      </c>
      <c r="BD18">
        <v>86396777</v>
      </c>
      <c r="BE18" t="s">
        <v>265</v>
      </c>
      <c r="BF18" t="s">
        <v>266</v>
      </c>
      <c r="BH18" t="s">
        <v>70</v>
      </c>
      <c r="BI18" t="s">
        <v>71</v>
      </c>
      <c r="BL18">
        <v>17</v>
      </c>
    </row>
    <row r="19" spans="1:64" x14ac:dyDescent="0.25">
      <c r="A19" t="s">
        <v>267</v>
      </c>
      <c r="B19" t="s">
        <v>268</v>
      </c>
      <c r="C19" t="s">
        <v>228</v>
      </c>
      <c r="D19" t="s">
        <v>229</v>
      </c>
      <c r="E19" t="s">
        <v>51</v>
      </c>
      <c r="F19" t="s">
        <v>75</v>
      </c>
      <c r="G19" t="s">
        <v>269</v>
      </c>
      <c r="H19" t="s">
        <v>270</v>
      </c>
      <c r="I19" t="s">
        <v>271</v>
      </c>
      <c r="J19" s="4">
        <v>4.570265</v>
      </c>
      <c r="K19" s="4">
        <v>-74.093703000000005</v>
      </c>
      <c r="L19" t="s">
        <v>98</v>
      </c>
      <c r="N19" s="4">
        <v>154</v>
      </c>
      <c r="O19" s="4">
        <v>22</v>
      </c>
      <c r="P19" s="4">
        <v>4</v>
      </c>
      <c r="V19" s="4">
        <v>47</v>
      </c>
      <c r="W19" s="4">
        <v>39</v>
      </c>
      <c r="X19" s="4">
        <v>21</v>
      </c>
      <c r="AC19" s="4">
        <v>38</v>
      </c>
      <c r="AD19" s="4">
        <v>11</v>
      </c>
      <c r="AI19" s="4">
        <v>16</v>
      </c>
      <c r="AJ19" s="4">
        <v>7</v>
      </c>
      <c r="BD19">
        <v>86397154</v>
      </c>
      <c r="BE19" t="s">
        <v>277</v>
      </c>
      <c r="BF19" t="s">
        <v>278</v>
      </c>
      <c r="BH19" t="s">
        <v>70</v>
      </c>
      <c r="BI19" t="s">
        <v>71</v>
      </c>
      <c r="BL19">
        <v>18</v>
      </c>
    </row>
    <row r="20" spans="1:64" x14ac:dyDescent="0.25">
      <c r="A20" t="s">
        <v>279</v>
      </c>
      <c r="B20" t="s">
        <v>280</v>
      </c>
      <c r="C20" t="s">
        <v>228</v>
      </c>
      <c r="D20" t="s">
        <v>229</v>
      </c>
      <c r="E20" t="s">
        <v>51</v>
      </c>
      <c r="F20" t="s">
        <v>75</v>
      </c>
      <c r="G20" t="s">
        <v>269</v>
      </c>
      <c r="H20" t="s">
        <v>281</v>
      </c>
      <c r="I20" t="s">
        <v>282</v>
      </c>
      <c r="J20" s="4">
        <v>4.5725319999999998</v>
      </c>
      <c r="K20" s="4">
        <v>-74.091729999999998</v>
      </c>
      <c r="L20" t="s">
        <v>136</v>
      </c>
      <c r="N20" s="4">
        <v>165</v>
      </c>
      <c r="O20" s="4">
        <v>27</v>
      </c>
      <c r="P20" s="4">
        <v>2</v>
      </c>
      <c r="V20" s="4">
        <v>16</v>
      </c>
      <c r="W20" s="4">
        <v>4</v>
      </c>
      <c r="X20" s="4">
        <v>0</v>
      </c>
      <c r="AC20" s="4">
        <v>19</v>
      </c>
      <c r="AD20" s="4">
        <v>3</v>
      </c>
      <c r="AI20" s="4">
        <v>4</v>
      </c>
      <c r="AJ20" s="4">
        <v>0</v>
      </c>
      <c r="BD20">
        <v>86397446</v>
      </c>
      <c r="BE20" t="s">
        <v>286</v>
      </c>
      <c r="BF20" t="s">
        <v>287</v>
      </c>
      <c r="BH20" t="s">
        <v>70</v>
      </c>
      <c r="BI20" t="s">
        <v>71</v>
      </c>
      <c r="BL20">
        <v>19</v>
      </c>
    </row>
    <row r="21" spans="1:64" x14ac:dyDescent="0.25">
      <c r="A21" t="s">
        <v>288</v>
      </c>
      <c r="B21" t="s">
        <v>289</v>
      </c>
      <c r="C21" t="s">
        <v>228</v>
      </c>
      <c r="D21" t="s">
        <v>229</v>
      </c>
      <c r="E21" t="s">
        <v>51</v>
      </c>
      <c r="F21" t="s">
        <v>290</v>
      </c>
      <c r="G21" t="s">
        <v>291</v>
      </c>
      <c r="H21" t="s">
        <v>292</v>
      </c>
      <c r="I21" t="s">
        <v>293</v>
      </c>
      <c r="J21" s="4">
        <v>4.5743720000000003</v>
      </c>
      <c r="K21" s="4">
        <v>-74.153655000000001</v>
      </c>
      <c r="L21" t="s">
        <v>98</v>
      </c>
      <c r="N21" s="4">
        <v>137</v>
      </c>
      <c r="O21" s="4">
        <v>14</v>
      </c>
      <c r="P21" s="4">
        <v>5</v>
      </c>
      <c r="V21" s="4">
        <v>47</v>
      </c>
      <c r="W21" s="4">
        <v>28</v>
      </c>
      <c r="X21" s="4">
        <v>3</v>
      </c>
      <c r="AC21" s="4">
        <v>30</v>
      </c>
      <c r="AD21" s="4">
        <v>9</v>
      </c>
      <c r="AI21" s="4">
        <v>29</v>
      </c>
      <c r="AJ21" s="4">
        <v>12</v>
      </c>
      <c r="BD21">
        <v>86397953</v>
      </c>
      <c r="BE21" t="s">
        <v>297</v>
      </c>
      <c r="BF21" t="s">
        <v>298</v>
      </c>
      <c r="BH21" t="s">
        <v>70</v>
      </c>
      <c r="BI21" t="s">
        <v>71</v>
      </c>
      <c r="BL21">
        <v>20</v>
      </c>
    </row>
    <row r="22" spans="1:64" x14ac:dyDescent="0.25">
      <c r="A22" t="s">
        <v>299</v>
      </c>
      <c r="B22" t="s">
        <v>300</v>
      </c>
      <c r="C22" t="s">
        <v>228</v>
      </c>
      <c r="D22" t="s">
        <v>229</v>
      </c>
      <c r="E22" t="s">
        <v>51</v>
      </c>
      <c r="F22" t="s">
        <v>290</v>
      </c>
      <c r="G22" t="s">
        <v>301</v>
      </c>
      <c r="H22" t="s">
        <v>302</v>
      </c>
      <c r="I22" t="s">
        <v>303</v>
      </c>
      <c r="J22" s="4">
        <v>4.58066</v>
      </c>
      <c r="K22" s="4">
        <v>-74.157475000000005</v>
      </c>
      <c r="L22" t="s">
        <v>136</v>
      </c>
      <c r="N22" s="4">
        <v>65</v>
      </c>
      <c r="O22" s="4">
        <v>11</v>
      </c>
      <c r="P22" s="4">
        <v>0</v>
      </c>
      <c r="V22" s="4">
        <v>9</v>
      </c>
      <c r="W22" s="4">
        <v>4</v>
      </c>
      <c r="X22" s="4">
        <v>0</v>
      </c>
      <c r="AC22" s="4">
        <v>8</v>
      </c>
      <c r="AD22" s="4">
        <v>1</v>
      </c>
      <c r="AI22" s="4">
        <v>0</v>
      </c>
      <c r="AJ22" s="4">
        <v>0</v>
      </c>
      <c r="BD22">
        <v>86398523</v>
      </c>
      <c r="BE22" t="s">
        <v>307</v>
      </c>
      <c r="BF22" t="s">
        <v>308</v>
      </c>
      <c r="BH22" t="s">
        <v>70</v>
      </c>
      <c r="BI22" t="s">
        <v>71</v>
      </c>
      <c r="BL22">
        <v>21</v>
      </c>
    </row>
    <row r="23" spans="1:64" x14ac:dyDescent="0.25">
      <c r="A23" t="s">
        <v>309</v>
      </c>
      <c r="B23" t="s">
        <v>310</v>
      </c>
      <c r="C23" t="s">
        <v>228</v>
      </c>
      <c r="D23" t="s">
        <v>229</v>
      </c>
      <c r="E23" t="s">
        <v>51</v>
      </c>
      <c r="F23" t="s">
        <v>290</v>
      </c>
      <c r="G23" t="s">
        <v>311</v>
      </c>
      <c r="H23" t="s">
        <v>312</v>
      </c>
      <c r="I23" t="s">
        <v>313</v>
      </c>
      <c r="J23" s="4">
        <v>4.5896429999999997</v>
      </c>
      <c r="K23" s="4">
        <v>-74.161422999999999</v>
      </c>
      <c r="L23" t="s">
        <v>59</v>
      </c>
      <c r="N23" s="4">
        <v>97</v>
      </c>
      <c r="O23" s="4">
        <v>13</v>
      </c>
      <c r="P23" s="4">
        <v>1</v>
      </c>
      <c r="V23" s="4">
        <v>2</v>
      </c>
      <c r="W23" s="4">
        <v>1</v>
      </c>
      <c r="X23" s="4">
        <v>0</v>
      </c>
      <c r="AC23" s="4">
        <v>0</v>
      </c>
      <c r="AD23" s="4">
        <v>0</v>
      </c>
      <c r="AI23" s="4">
        <v>0</v>
      </c>
      <c r="AJ23" s="4">
        <v>0</v>
      </c>
      <c r="BD23">
        <v>86398772</v>
      </c>
      <c r="BE23" t="s">
        <v>317</v>
      </c>
      <c r="BF23" t="s">
        <v>318</v>
      </c>
      <c r="BH23" t="s">
        <v>70</v>
      </c>
      <c r="BI23" t="s">
        <v>71</v>
      </c>
      <c r="BL23">
        <v>22</v>
      </c>
    </row>
    <row r="24" spans="1:64" x14ac:dyDescent="0.25">
      <c r="A24" t="s">
        <v>319</v>
      </c>
      <c r="B24" t="s">
        <v>320</v>
      </c>
      <c r="C24" t="s">
        <v>321</v>
      </c>
      <c r="D24" t="s">
        <v>50</v>
      </c>
      <c r="E24" t="s">
        <v>51</v>
      </c>
      <c r="F24" t="s">
        <v>322</v>
      </c>
      <c r="G24" t="s">
        <v>323</v>
      </c>
      <c r="H24" t="s">
        <v>324</v>
      </c>
      <c r="I24" t="s">
        <v>325</v>
      </c>
      <c r="J24" s="4">
        <v>4.7029100000000001</v>
      </c>
      <c r="K24" s="4">
        <v>-74.042376000000004</v>
      </c>
      <c r="L24" t="s">
        <v>136</v>
      </c>
      <c r="N24" s="4">
        <v>260</v>
      </c>
      <c r="O24" s="4">
        <v>27</v>
      </c>
      <c r="P24" s="4">
        <v>1</v>
      </c>
      <c r="V24" s="4">
        <v>4</v>
      </c>
      <c r="W24" s="4">
        <v>3</v>
      </c>
      <c r="X24" s="4">
        <v>0</v>
      </c>
      <c r="AC24" s="4">
        <v>0</v>
      </c>
      <c r="AD24" s="4">
        <v>0</v>
      </c>
      <c r="AI24" s="4">
        <v>0</v>
      </c>
      <c r="AJ24" s="4">
        <v>15</v>
      </c>
      <c r="AK24" t="s">
        <v>329</v>
      </c>
      <c r="BD24">
        <v>86544481</v>
      </c>
      <c r="BE24" t="s">
        <v>330</v>
      </c>
      <c r="BF24" t="s">
        <v>331</v>
      </c>
      <c r="BH24" t="s">
        <v>70</v>
      </c>
      <c r="BI24" t="s">
        <v>71</v>
      </c>
      <c r="BL24">
        <v>23</v>
      </c>
    </row>
    <row r="25" spans="1:64" x14ac:dyDescent="0.25">
      <c r="A25" t="s">
        <v>332</v>
      </c>
      <c r="B25" t="s">
        <v>333</v>
      </c>
      <c r="C25" t="s">
        <v>321</v>
      </c>
      <c r="D25" t="s">
        <v>50</v>
      </c>
      <c r="E25" t="s">
        <v>51</v>
      </c>
      <c r="F25" t="s">
        <v>322</v>
      </c>
      <c r="G25" t="s">
        <v>322</v>
      </c>
      <c r="H25" t="s">
        <v>334</v>
      </c>
      <c r="I25" t="s">
        <v>335</v>
      </c>
      <c r="J25" s="4">
        <v>4.6980339999999998</v>
      </c>
      <c r="K25" s="4">
        <v>-74.030342000000005</v>
      </c>
      <c r="L25" t="s">
        <v>98</v>
      </c>
      <c r="N25" s="4">
        <v>180</v>
      </c>
      <c r="O25" s="4">
        <v>22</v>
      </c>
      <c r="P25" s="4">
        <v>0</v>
      </c>
      <c r="V25" s="4">
        <v>3</v>
      </c>
      <c r="W25" s="4">
        <v>2</v>
      </c>
      <c r="X25" s="4">
        <v>0</v>
      </c>
      <c r="AC25" s="4">
        <v>0</v>
      </c>
      <c r="AD25" s="4">
        <v>7</v>
      </c>
      <c r="AI25" s="4">
        <v>0</v>
      </c>
      <c r="AJ25" s="4">
        <v>3</v>
      </c>
      <c r="AK25" t="s">
        <v>339</v>
      </c>
      <c r="BD25">
        <v>86544979</v>
      </c>
      <c r="BE25" t="s">
        <v>340</v>
      </c>
      <c r="BF25" t="s">
        <v>341</v>
      </c>
      <c r="BH25" t="s">
        <v>70</v>
      </c>
      <c r="BI25" t="s">
        <v>71</v>
      </c>
      <c r="BL25">
        <v>24</v>
      </c>
    </row>
    <row r="26" spans="1:64" x14ac:dyDescent="0.25">
      <c r="A26" t="s">
        <v>342</v>
      </c>
      <c r="B26" t="s">
        <v>343</v>
      </c>
      <c r="C26" t="s">
        <v>321</v>
      </c>
      <c r="D26" t="s">
        <v>50</v>
      </c>
      <c r="E26" t="s">
        <v>51</v>
      </c>
      <c r="F26" t="s">
        <v>322</v>
      </c>
      <c r="G26" t="s">
        <v>322</v>
      </c>
      <c r="H26" t="s">
        <v>344</v>
      </c>
      <c r="I26" t="s">
        <v>345</v>
      </c>
      <c r="J26" s="4">
        <v>4.6863570000000001</v>
      </c>
      <c r="K26" s="4">
        <v>-74.047594000000004</v>
      </c>
      <c r="L26" t="s">
        <v>59</v>
      </c>
      <c r="N26" s="4">
        <v>190</v>
      </c>
      <c r="O26" s="4">
        <v>18</v>
      </c>
      <c r="P26" s="4">
        <v>1</v>
      </c>
      <c r="V26" s="4">
        <v>7</v>
      </c>
      <c r="W26" s="4">
        <v>4</v>
      </c>
      <c r="X26" s="4">
        <v>0</v>
      </c>
      <c r="AC26" s="4">
        <v>0</v>
      </c>
      <c r="AD26" s="4">
        <v>0</v>
      </c>
      <c r="AI26" s="4">
        <v>0</v>
      </c>
      <c r="AJ26" s="4">
        <v>3</v>
      </c>
      <c r="AK26" t="s">
        <v>350</v>
      </c>
      <c r="BD26">
        <v>86545211</v>
      </c>
      <c r="BE26" t="s">
        <v>351</v>
      </c>
      <c r="BF26" t="s">
        <v>352</v>
      </c>
      <c r="BH26" t="s">
        <v>70</v>
      </c>
      <c r="BI26" t="s">
        <v>71</v>
      </c>
      <c r="BL26">
        <v>25</v>
      </c>
    </row>
    <row r="27" spans="1:64" x14ac:dyDescent="0.25">
      <c r="A27" t="s">
        <v>353</v>
      </c>
      <c r="B27" t="s">
        <v>354</v>
      </c>
      <c r="C27" t="s">
        <v>321</v>
      </c>
      <c r="D27" t="s">
        <v>50</v>
      </c>
      <c r="E27" t="s">
        <v>51</v>
      </c>
      <c r="F27" t="s">
        <v>355</v>
      </c>
      <c r="G27" t="s">
        <v>355</v>
      </c>
      <c r="H27" t="s">
        <v>356</v>
      </c>
      <c r="I27" t="s">
        <v>357</v>
      </c>
      <c r="J27" s="4">
        <v>4.6768619999999999</v>
      </c>
      <c r="K27" s="4">
        <v>-74.051928000000004</v>
      </c>
      <c r="L27" t="s">
        <v>59</v>
      </c>
      <c r="N27" s="4">
        <v>230</v>
      </c>
      <c r="O27" s="4">
        <v>12</v>
      </c>
      <c r="P27" s="4">
        <v>0</v>
      </c>
      <c r="V27" s="4">
        <v>5</v>
      </c>
      <c r="W27" s="4">
        <v>6</v>
      </c>
      <c r="X27" s="4">
        <v>0</v>
      </c>
      <c r="AC27" s="4">
        <v>0</v>
      </c>
      <c r="AD27" s="4">
        <v>3</v>
      </c>
      <c r="AI27" s="4">
        <v>0</v>
      </c>
      <c r="AJ27" s="4">
        <v>8</v>
      </c>
      <c r="AK27" t="s">
        <v>360</v>
      </c>
      <c r="BD27">
        <v>86545414</v>
      </c>
      <c r="BE27" t="s">
        <v>361</v>
      </c>
      <c r="BF27" t="s">
        <v>362</v>
      </c>
      <c r="BH27" t="s">
        <v>70</v>
      </c>
      <c r="BI27" t="s">
        <v>71</v>
      </c>
      <c r="BL27">
        <v>26</v>
      </c>
    </row>
    <row r="28" spans="1:64" x14ac:dyDescent="0.25">
      <c r="A28" t="s">
        <v>363</v>
      </c>
      <c r="B28" t="s">
        <v>364</v>
      </c>
      <c r="C28" t="s">
        <v>321</v>
      </c>
      <c r="D28" t="s">
        <v>50</v>
      </c>
      <c r="E28" t="s">
        <v>51</v>
      </c>
      <c r="F28" t="s">
        <v>355</v>
      </c>
      <c r="G28" t="s">
        <v>365</v>
      </c>
      <c r="H28" t="s">
        <v>366</v>
      </c>
      <c r="I28" t="s">
        <v>367</v>
      </c>
      <c r="J28" s="4">
        <v>4.6565019999999997</v>
      </c>
      <c r="K28" s="4">
        <v>-74.056967999999998</v>
      </c>
      <c r="L28" t="s">
        <v>136</v>
      </c>
      <c r="N28" s="4">
        <v>230</v>
      </c>
      <c r="O28" s="4">
        <v>19</v>
      </c>
      <c r="P28" s="4">
        <v>0</v>
      </c>
      <c r="V28" s="4">
        <v>10</v>
      </c>
      <c r="W28" s="4">
        <v>6</v>
      </c>
      <c r="X28" s="4">
        <v>0</v>
      </c>
      <c r="AC28" s="4">
        <v>0</v>
      </c>
      <c r="AD28" s="4">
        <v>21</v>
      </c>
      <c r="AI28" s="4">
        <v>0</v>
      </c>
      <c r="AJ28" s="4">
        <v>0</v>
      </c>
      <c r="AK28" t="s">
        <v>370</v>
      </c>
      <c r="BD28">
        <v>86545809</v>
      </c>
      <c r="BE28" t="s">
        <v>371</v>
      </c>
      <c r="BF28" t="s">
        <v>372</v>
      </c>
      <c r="BH28" t="s">
        <v>70</v>
      </c>
      <c r="BI28" t="s">
        <v>71</v>
      </c>
      <c r="BL28">
        <v>27</v>
      </c>
    </row>
    <row r="29" spans="1:64" x14ac:dyDescent="0.25">
      <c r="A29" t="s">
        <v>373</v>
      </c>
      <c r="B29" t="s">
        <v>374</v>
      </c>
      <c r="C29" t="s">
        <v>321</v>
      </c>
      <c r="D29" t="s">
        <v>50</v>
      </c>
      <c r="E29" t="s">
        <v>51</v>
      </c>
      <c r="F29" t="s">
        <v>355</v>
      </c>
      <c r="G29" t="s">
        <v>375</v>
      </c>
      <c r="H29" t="s">
        <v>376</v>
      </c>
      <c r="I29" t="s">
        <v>377</v>
      </c>
      <c r="J29" s="4">
        <v>4.6500430000000001</v>
      </c>
      <c r="K29" s="4">
        <v>-74.063044000000005</v>
      </c>
      <c r="L29" t="s">
        <v>380</v>
      </c>
      <c r="M29" t="s">
        <v>381</v>
      </c>
      <c r="N29" s="4">
        <v>210</v>
      </c>
      <c r="O29" s="4">
        <v>21</v>
      </c>
      <c r="P29" s="4">
        <v>2</v>
      </c>
      <c r="V29" s="4">
        <v>9</v>
      </c>
      <c r="W29" s="4">
        <v>8</v>
      </c>
      <c r="X29" s="4">
        <v>0</v>
      </c>
      <c r="AC29" s="4">
        <v>0</v>
      </c>
      <c r="AD29" s="4">
        <v>20</v>
      </c>
      <c r="AI29" s="4">
        <v>0</v>
      </c>
      <c r="AJ29" s="4">
        <v>12</v>
      </c>
      <c r="AK29" t="s">
        <v>383</v>
      </c>
      <c r="BD29">
        <v>86546097</v>
      </c>
      <c r="BE29" t="s">
        <v>384</v>
      </c>
      <c r="BF29" t="s">
        <v>385</v>
      </c>
      <c r="BH29" t="s">
        <v>70</v>
      </c>
      <c r="BI29" t="s">
        <v>71</v>
      </c>
      <c r="BL29">
        <v>28</v>
      </c>
    </row>
    <row r="30" spans="1:64" x14ac:dyDescent="0.25">
      <c r="A30" t="s">
        <v>386</v>
      </c>
      <c r="B30" t="s">
        <v>387</v>
      </c>
      <c r="C30" t="s">
        <v>321</v>
      </c>
      <c r="D30" t="s">
        <v>50</v>
      </c>
      <c r="E30" t="s">
        <v>51</v>
      </c>
      <c r="F30" t="s">
        <v>388</v>
      </c>
      <c r="G30" t="s">
        <v>389</v>
      </c>
      <c r="H30" t="s">
        <v>390</v>
      </c>
      <c r="I30" t="s">
        <v>391</v>
      </c>
      <c r="J30" s="4">
        <v>4.5992259999999998</v>
      </c>
      <c r="K30" s="4">
        <v>-74.074759999999998</v>
      </c>
      <c r="L30" t="s">
        <v>59</v>
      </c>
      <c r="N30" s="4">
        <v>360</v>
      </c>
      <c r="O30" s="4">
        <v>54</v>
      </c>
      <c r="P30" s="4">
        <v>2</v>
      </c>
      <c r="V30" s="4">
        <v>25</v>
      </c>
      <c r="W30" s="4">
        <v>36</v>
      </c>
      <c r="X30" s="4">
        <v>1</v>
      </c>
      <c r="AC30" s="4">
        <v>0</v>
      </c>
      <c r="AD30" s="4">
        <v>67</v>
      </c>
      <c r="AI30" s="4">
        <v>0</v>
      </c>
      <c r="AJ30" s="4">
        <v>11</v>
      </c>
      <c r="AK30" t="s">
        <v>397</v>
      </c>
      <c r="BD30">
        <v>86546458</v>
      </c>
      <c r="BE30" t="s">
        <v>398</v>
      </c>
      <c r="BF30" t="s">
        <v>399</v>
      </c>
      <c r="BH30" t="s">
        <v>70</v>
      </c>
      <c r="BI30" t="s">
        <v>71</v>
      </c>
      <c r="BL30">
        <v>29</v>
      </c>
    </row>
    <row r="31" spans="1:64" x14ac:dyDescent="0.25">
      <c r="A31" t="s">
        <v>400</v>
      </c>
      <c r="B31" t="s">
        <v>401</v>
      </c>
      <c r="C31" t="s">
        <v>321</v>
      </c>
      <c r="D31" t="s">
        <v>50</v>
      </c>
      <c r="E31" t="s">
        <v>51</v>
      </c>
      <c r="F31" t="s">
        <v>388</v>
      </c>
      <c r="G31" t="s">
        <v>389</v>
      </c>
      <c r="H31" t="s">
        <v>402</v>
      </c>
      <c r="I31" t="s">
        <v>403</v>
      </c>
      <c r="J31" s="4">
        <v>4.5987549999999997</v>
      </c>
      <c r="K31" s="4">
        <v>-74.075273999999993</v>
      </c>
      <c r="L31" t="s">
        <v>136</v>
      </c>
      <c r="N31" s="4">
        <v>310</v>
      </c>
      <c r="O31" s="4">
        <v>46</v>
      </c>
      <c r="P31" s="4">
        <v>5</v>
      </c>
      <c r="V31" s="4">
        <v>17</v>
      </c>
      <c r="W31" s="4">
        <v>17</v>
      </c>
      <c r="X31" s="4">
        <v>0</v>
      </c>
      <c r="AC31" s="4">
        <v>0</v>
      </c>
      <c r="AD31" s="4">
        <v>23</v>
      </c>
      <c r="AI31" s="4">
        <v>0</v>
      </c>
      <c r="AJ31" s="4">
        <v>9</v>
      </c>
      <c r="AK31" t="s">
        <v>407</v>
      </c>
      <c r="BD31">
        <v>86546637</v>
      </c>
      <c r="BE31" t="s">
        <v>408</v>
      </c>
      <c r="BF31" t="s">
        <v>409</v>
      </c>
      <c r="BH31" t="s">
        <v>70</v>
      </c>
      <c r="BI31" t="s">
        <v>71</v>
      </c>
      <c r="BL31">
        <v>30</v>
      </c>
    </row>
    <row r="32" spans="1:64" x14ac:dyDescent="0.25">
      <c r="A32" t="s">
        <v>410</v>
      </c>
      <c r="B32" t="s">
        <v>411</v>
      </c>
      <c r="C32" t="s">
        <v>412</v>
      </c>
      <c r="D32" t="s">
        <v>50</v>
      </c>
      <c r="E32" t="s">
        <v>51</v>
      </c>
      <c r="F32" t="s">
        <v>107</v>
      </c>
      <c r="G32" t="s">
        <v>131</v>
      </c>
      <c r="H32" t="s">
        <v>413</v>
      </c>
      <c r="I32" t="s">
        <v>414</v>
      </c>
      <c r="J32" s="4">
        <v>4.6613350000000002</v>
      </c>
      <c r="K32" s="4">
        <v>-74.133612999999997</v>
      </c>
      <c r="L32" t="s">
        <v>136</v>
      </c>
      <c r="N32" s="4">
        <v>320</v>
      </c>
      <c r="O32" s="4">
        <v>14</v>
      </c>
      <c r="P32" s="4">
        <v>2</v>
      </c>
      <c r="V32" s="4">
        <v>2</v>
      </c>
      <c r="W32" s="4">
        <v>0</v>
      </c>
      <c r="X32" s="4">
        <v>0</v>
      </c>
      <c r="AC32" s="4">
        <v>0</v>
      </c>
      <c r="AD32" s="4">
        <v>10</v>
      </c>
      <c r="AI32" s="4">
        <v>0</v>
      </c>
      <c r="AJ32" s="4">
        <v>0</v>
      </c>
      <c r="AK32" t="s">
        <v>418</v>
      </c>
      <c r="BD32">
        <v>86819731</v>
      </c>
      <c r="BE32" t="s">
        <v>419</v>
      </c>
      <c r="BF32" t="s">
        <v>420</v>
      </c>
      <c r="BH32" t="s">
        <v>70</v>
      </c>
      <c r="BI32" t="s">
        <v>71</v>
      </c>
      <c r="BL32">
        <v>31</v>
      </c>
    </row>
    <row r="33" spans="1:64" x14ac:dyDescent="0.25">
      <c r="A33" t="s">
        <v>421</v>
      </c>
      <c r="B33" t="s">
        <v>422</v>
      </c>
      <c r="C33" t="s">
        <v>321</v>
      </c>
      <c r="D33" t="s">
        <v>50</v>
      </c>
      <c r="E33" t="s">
        <v>51</v>
      </c>
      <c r="F33" t="s">
        <v>388</v>
      </c>
      <c r="G33" t="s">
        <v>423</v>
      </c>
      <c r="H33" t="s">
        <v>424</v>
      </c>
      <c r="I33" t="s">
        <v>425</v>
      </c>
      <c r="J33" s="4">
        <v>4.5931189999999997</v>
      </c>
      <c r="K33" s="4">
        <v>-74.073460999999995</v>
      </c>
      <c r="L33" t="s">
        <v>98</v>
      </c>
      <c r="N33" s="4">
        <v>90</v>
      </c>
      <c r="O33" s="4">
        <v>20</v>
      </c>
      <c r="P33" s="4">
        <v>1</v>
      </c>
      <c r="V33" s="4">
        <v>0</v>
      </c>
      <c r="W33" s="4">
        <v>0</v>
      </c>
      <c r="X33" s="4">
        <v>0</v>
      </c>
      <c r="AC33" s="4">
        <v>0</v>
      </c>
      <c r="AD33" s="4">
        <v>0</v>
      </c>
      <c r="AI33" s="4">
        <v>0</v>
      </c>
      <c r="AJ33" s="4">
        <v>0</v>
      </c>
      <c r="AK33" t="s">
        <v>429</v>
      </c>
      <c r="BD33">
        <v>86817242</v>
      </c>
      <c r="BE33" t="s">
        <v>430</v>
      </c>
      <c r="BF33" t="s">
        <v>431</v>
      </c>
      <c r="BH33" t="s">
        <v>70</v>
      </c>
      <c r="BI33" t="s">
        <v>71</v>
      </c>
      <c r="BL33">
        <v>32</v>
      </c>
    </row>
    <row r="34" spans="1:64" x14ac:dyDescent="0.25">
      <c r="A34" t="s">
        <v>432</v>
      </c>
      <c r="B34" t="s">
        <v>433</v>
      </c>
      <c r="C34" t="s">
        <v>412</v>
      </c>
      <c r="D34" t="s">
        <v>50</v>
      </c>
      <c r="E34" t="s">
        <v>51</v>
      </c>
      <c r="F34" t="s">
        <v>434</v>
      </c>
      <c r="G34" t="s">
        <v>435</v>
      </c>
      <c r="H34" t="s">
        <v>436</v>
      </c>
      <c r="I34" t="s">
        <v>437</v>
      </c>
      <c r="J34" s="4">
        <v>4.7474109999999996</v>
      </c>
      <c r="K34" s="4">
        <v>-74.094739000000004</v>
      </c>
      <c r="L34" t="s">
        <v>59</v>
      </c>
      <c r="N34" s="4">
        <v>280</v>
      </c>
      <c r="O34" s="4">
        <v>34</v>
      </c>
      <c r="P34" s="4">
        <v>1</v>
      </c>
      <c r="V34" s="4">
        <v>14</v>
      </c>
      <c r="W34" s="4">
        <v>22</v>
      </c>
      <c r="X34" s="4">
        <v>0</v>
      </c>
      <c r="AC34" s="4">
        <v>0</v>
      </c>
      <c r="AD34" s="4">
        <v>21</v>
      </c>
      <c r="AI34" s="4">
        <v>0</v>
      </c>
      <c r="AJ34" s="4">
        <v>26</v>
      </c>
      <c r="AK34" t="s">
        <v>442</v>
      </c>
      <c r="BD34">
        <v>86817570</v>
      </c>
      <c r="BE34" t="s">
        <v>443</v>
      </c>
      <c r="BF34" t="s">
        <v>444</v>
      </c>
      <c r="BH34" t="s">
        <v>70</v>
      </c>
      <c r="BI34" t="s">
        <v>71</v>
      </c>
      <c r="BL34">
        <v>33</v>
      </c>
    </row>
    <row r="35" spans="1:64" x14ac:dyDescent="0.25">
      <c r="A35" t="s">
        <v>445</v>
      </c>
      <c r="B35" t="s">
        <v>446</v>
      </c>
      <c r="C35" t="s">
        <v>412</v>
      </c>
      <c r="D35" t="s">
        <v>50</v>
      </c>
      <c r="E35" t="s">
        <v>51</v>
      </c>
      <c r="F35" t="s">
        <v>434</v>
      </c>
      <c r="G35" t="s">
        <v>447</v>
      </c>
      <c r="H35" t="s">
        <v>448</v>
      </c>
      <c r="I35" t="s">
        <v>449</v>
      </c>
      <c r="J35" s="4">
        <v>4.7373820000000002</v>
      </c>
      <c r="K35" s="4">
        <v>-74.085419999999999</v>
      </c>
      <c r="L35" t="s">
        <v>136</v>
      </c>
      <c r="N35" s="4">
        <v>330</v>
      </c>
      <c r="O35" s="4">
        <v>45</v>
      </c>
      <c r="P35" s="4">
        <v>1</v>
      </c>
      <c r="V35" s="4">
        <v>16</v>
      </c>
      <c r="W35" s="4">
        <v>15</v>
      </c>
      <c r="X35" s="4">
        <v>0</v>
      </c>
      <c r="AC35" s="4">
        <v>0</v>
      </c>
      <c r="AD35" s="4">
        <v>12</v>
      </c>
      <c r="AI35" s="4">
        <v>0</v>
      </c>
      <c r="AJ35" s="4">
        <v>9</v>
      </c>
      <c r="AK35" t="s">
        <v>453</v>
      </c>
      <c r="BD35">
        <v>86817854</v>
      </c>
      <c r="BE35" t="s">
        <v>454</v>
      </c>
      <c r="BF35" t="s">
        <v>455</v>
      </c>
      <c r="BH35" t="s">
        <v>70</v>
      </c>
      <c r="BI35" t="s">
        <v>71</v>
      </c>
      <c r="BL35">
        <v>34</v>
      </c>
    </row>
    <row r="36" spans="1:64" x14ac:dyDescent="0.25">
      <c r="A36" t="s">
        <v>456</v>
      </c>
      <c r="B36" t="s">
        <v>457</v>
      </c>
      <c r="C36" t="s">
        <v>412</v>
      </c>
      <c r="D36" t="s">
        <v>50</v>
      </c>
      <c r="E36" t="s">
        <v>51</v>
      </c>
      <c r="F36" t="s">
        <v>434</v>
      </c>
      <c r="G36" t="s">
        <v>458</v>
      </c>
      <c r="H36" t="s">
        <v>459</v>
      </c>
      <c r="I36" t="s">
        <v>460</v>
      </c>
      <c r="J36" s="4">
        <v>4.7254500000000004</v>
      </c>
      <c r="K36" s="4">
        <v>-74.091249000000005</v>
      </c>
      <c r="L36" t="s">
        <v>98</v>
      </c>
      <c r="N36" s="4">
        <v>260</v>
      </c>
      <c r="O36" s="4">
        <v>49</v>
      </c>
      <c r="P36" s="4">
        <v>6</v>
      </c>
      <c r="V36" s="4">
        <v>14</v>
      </c>
      <c r="W36" s="4">
        <v>23</v>
      </c>
      <c r="X36" s="4">
        <v>0</v>
      </c>
      <c r="AC36" s="4">
        <v>0</v>
      </c>
      <c r="AD36" s="4">
        <v>11</v>
      </c>
      <c r="AI36" s="4">
        <v>0</v>
      </c>
      <c r="AJ36" s="4">
        <v>20</v>
      </c>
      <c r="AK36" t="s">
        <v>463</v>
      </c>
      <c r="BD36">
        <v>86818126</v>
      </c>
      <c r="BE36" t="s">
        <v>464</v>
      </c>
      <c r="BF36" t="s">
        <v>465</v>
      </c>
      <c r="BH36" t="s">
        <v>70</v>
      </c>
      <c r="BI36" t="s">
        <v>71</v>
      </c>
      <c r="BL36">
        <v>35</v>
      </c>
    </row>
    <row r="37" spans="1:64" x14ac:dyDescent="0.25">
      <c r="A37" t="s">
        <v>466</v>
      </c>
      <c r="B37" t="s">
        <v>467</v>
      </c>
      <c r="C37" t="s">
        <v>412</v>
      </c>
      <c r="D37" t="s">
        <v>50</v>
      </c>
      <c r="E37" t="s">
        <v>51</v>
      </c>
      <c r="F37" t="s">
        <v>52</v>
      </c>
      <c r="G37" t="s">
        <v>468</v>
      </c>
      <c r="H37" t="s">
        <v>469</v>
      </c>
      <c r="I37" t="s">
        <v>470</v>
      </c>
      <c r="J37" s="4">
        <v>4.7108650000000001</v>
      </c>
      <c r="K37" s="4">
        <v>-74.112114000000005</v>
      </c>
      <c r="L37" t="s">
        <v>136</v>
      </c>
      <c r="N37" s="4">
        <v>290</v>
      </c>
      <c r="O37" s="4">
        <v>27</v>
      </c>
      <c r="P37" s="4">
        <v>1</v>
      </c>
      <c r="V37" s="4">
        <v>8</v>
      </c>
      <c r="W37" s="4">
        <v>15</v>
      </c>
      <c r="X37" s="4">
        <v>0</v>
      </c>
      <c r="AC37" s="4">
        <v>0</v>
      </c>
      <c r="AD37" s="4">
        <v>34</v>
      </c>
      <c r="AI37" s="4">
        <v>0</v>
      </c>
      <c r="AJ37" s="4">
        <v>7</v>
      </c>
      <c r="AK37" t="s">
        <v>473</v>
      </c>
      <c r="BD37">
        <v>86818350</v>
      </c>
      <c r="BE37" t="s">
        <v>474</v>
      </c>
      <c r="BF37" t="s">
        <v>475</v>
      </c>
      <c r="BH37" t="s">
        <v>70</v>
      </c>
      <c r="BI37" t="s">
        <v>71</v>
      </c>
      <c r="BL37">
        <v>36</v>
      </c>
    </row>
    <row r="38" spans="1:64" x14ac:dyDescent="0.25">
      <c r="A38" t="s">
        <v>476</v>
      </c>
      <c r="B38" t="s">
        <v>477</v>
      </c>
      <c r="C38" t="s">
        <v>412</v>
      </c>
      <c r="D38" t="s">
        <v>50</v>
      </c>
      <c r="E38" t="s">
        <v>51</v>
      </c>
      <c r="F38" t="s">
        <v>52</v>
      </c>
      <c r="G38" t="s">
        <v>53</v>
      </c>
      <c r="H38" t="s">
        <v>478</v>
      </c>
      <c r="I38" t="s">
        <v>479</v>
      </c>
      <c r="J38" s="4">
        <v>4.678102</v>
      </c>
      <c r="K38" s="4">
        <v>-74.096046000000001</v>
      </c>
      <c r="L38" t="s">
        <v>59</v>
      </c>
      <c r="N38" s="4">
        <v>180</v>
      </c>
      <c r="O38" s="4">
        <v>26</v>
      </c>
      <c r="P38" s="4">
        <v>3</v>
      </c>
      <c r="V38" s="4">
        <v>6</v>
      </c>
      <c r="W38" s="4">
        <v>25</v>
      </c>
      <c r="X38" s="4">
        <v>2</v>
      </c>
      <c r="AC38" s="4">
        <v>0</v>
      </c>
      <c r="AD38" s="4">
        <v>14</v>
      </c>
      <c r="AI38" s="4">
        <v>0</v>
      </c>
      <c r="AJ38" s="4">
        <v>8</v>
      </c>
      <c r="AK38" t="s">
        <v>482</v>
      </c>
      <c r="BD38">
        <v>86818727</v>
      </c>
      <c r="BE38" t="s">
        <v>483</v>
      </c>
      <c r="BF38" t="s">
        <v>484</v>
      </c>
      <c r="BH38" t="s">
        <v>70</v>
      </c>
      <c r="BI38" t="s">
        <v>71</v>
      </c>
      <c r="BL38">
        <v>37</v>
      </c>
    </row>
    <row r="39" spans="1:64" x14ac:dyDescent="0.25">
      <c r="A39" t="s">
        <v>485</v>
      </c>
      <c r="B39" t="s">
        <v>486</v>
      </c>
      <c r="C39" t="s">
        <v>412</v>
      </c>
      <c r="D39" t="s">
        <v>50</v>
      </c>
      <c r="E39" t="s">
        <v>51</v>
      </c>
      <c r="F39" t="s">
        <v>52</v>
      </c>
      <c r="G39" t="s">
        <v>53</v>
      </c>
      <c r="H39" t="s">
        <v>487</v>
      </c>
      <c r="I39" t="s">
        <v>488</v>
      </c>
      <c r="J39" s="4">
        <v>4.6867850000000004</v>
      </c>
      <c r="K39" s="4">
        <v>-74.089240000000004</v>
      </c>
      <c r="L39" t="s">
        <v>98</v>
      </c>
      <c r="N39" s="4">
        <v>220</v>
      </c>
      <c r="O39" s="4">
        <v>27</v>
      </c>
      <c r="P39" s="4">
        <v>3</v>
      </c>
      <c r="V39" s="4">
        <v>0</v>
      </c>
      <c r="W39" s="4">
        <v>7</v>
      </c>
      <c r="X39" s="4">
        <v>0</v>
      </c>
      <c r="AC39" s="4">
        <v>0</v>
      </c>
      <c r="AD39" s="4">
        <v>5</v>
      </c>
      <c r="AI39" s="4">
        <v>0</v>
      </c>
      <c r="AJ39" s="4">
        <v>0</v>
      </c>
      <c r="AK39" t="s">
        <v>491</v>
      </c>
      <c r="BD39">
        <v>86818970</v>
      </c>
      <c r="BE39" t="s">
        <v>492</v>
      </c>
      <c r="BF39" t="s">
        <v>493</v>
      </c>
      <c r="BH39" t="s">
        <v>70</v>
      </c>
      <c r="BI39" t="s">
        <v>71</v>
      </c>
      <c r="BL39">
        <v>38</v>
      </c>
    </row>
    <row r="40" spans="1:64" x14ac:dyDescent="0.25">
      <c r="A40" t="s">
        <v>494</v>
      </c>
      <c r="B40" t="s">
        <v>495</v>
      </c>
      <c r="C40" t="s">
        <v>412</v>
      </c>
      <c r="D40" t="s">
        <v>50</v>
      </c>
      <c r="E40" t="s">
        <v>51</v>
      </c>
      <c r="F40" t="s">
        <v>107</v>
      </c>
      <c r="G40" t="s">
        <v>107</v>
      </c>
      <c r="H40" t="s">
        <v>118</v>
      </c>
      <c r="I40" t="s">
        <v>496</v>
      </c>
      <c r="J40" s="4">
        <v>4.6766480000000001</v>
      </c>
      <c r="K40" s="4">
        <v>-74.141407000000001</v>
      </c>
      <c r="L40" t="s">
        <v>59</v>
      </c>
      <c r="N40" s="4">
        <v>160</v>
      </c>
      <c r="O40" s="4">
        <v>13</v>
      </c>
      <c r="P40" s="4">
        <v>2</v>
      </c>
      <c r="V40" s="4">
        <v>7</v>
      </c>
      <c r="W40" s="4">
        <v>5</v>
      </c>
      <c r="X40" s="4">
        <v>0</v>
      </c>
      <c r="AC40" s="4">
        <v>0</v>
      </c>
      <c r="AD40" s="4">
        <v>16</v>
      </c>
      <c r="AI40" s="4">
        <v>0</v>
      </c>
      <c r="AJ40" s="4">
        <v>0</v>
      </c>
      <c r="AK40" t="s">
        <v>500</v>
      </c>
      <c r="BD40">
        <v>86819154</v>
      </c>
      <c r="BE40" t="s">
        <v>501</v>
      </c>
      <c r="BF40" t="s">
        <v>502</v>
      </c>
      <c r="BH40" t="s">
        <v>70</v>
      </c>
      <c r="BI40" t="s">
        <v>71</v>
      </c>
      <c r="BL40">
        <v>39</v>
      </c>
    </row>
    <row r="41" spans="1:64" x14ac:dyDescent="0.25">
      <c r="A41" t="s">
        <v>503</v>
      </c>
      <c r="B41" t="s">
        <v>504</v>
      </c>
      <c r="C41" t="s">
        <v>412</v>
      </c>
      <c r="D41" t="s">
        <v>50</v>
      </c>
      <c r="E41" t="s">
        <v>51</v>
      </c>
      <c r="F41" t="s">
        <v>107</v>
      </c>
      <c r="G41" t="s">
        <v>107</v>
      </c>
      <c r="H41" t="s">
        <v>505</v>
      </c>
      <c r="I41" t="s">
        <v>506</v>
      </c>
      <c r="J41" s="4">
        <v>4.67652</v>
      </c>
      <c r="K41" s="4">
        <v>-74.144668999999993</v>
      </c>
      <c r="L41" t="s">
        <v>98</v>
      </c>
      <c r="N41" s="4">
        <v>170</v>
      </c>
      <c r="O41" s="4">
        <v>19</v>
      </c>
      <c r="P41" s="4">
        <v>5</v>
      </c>
      <c r="V41" s="4">
        <v>9</v>
      </c>
      <c r="W41" s="4">
        <v>14</v>
      </c>
      <c r="X41" s="4">
        <v>0</v>
      </c>
      <c r="AC41" s="4">
        <v>0</v>
      </c>
      <c r="AD41" s="4">
        <v>0</v>
      </c>
      <c r="AI41" s="4">
        <v>0</v>
      </c>
      <c r="AJ41" s="4">
        <v>0</v>
      </c>
      <c r="AK41" t="s">
        <v>510</v>
      </c>
      <c r="BD41">
        <v>86819462</v>
      </c>
      <c r="BE41" t="s">
        <v>511</v>
      </c>
      <c r="BF41" t="s">
        <v>512</v>
      </c>
      <c r="BH41" t="s">
        <v>70</v>
      </c>
      <c r="BI41" t="s">
        <v>71</v>
      </c>
      <c r="BL41">
        <v>40</v>
      </c>
    </row>
    <row r="42" spans="1:64" x14ac:dyDescent="0.25">
      <c r="A42" t="s">
        <v>513</v>
      </c>
      <c r="B42" t="s">
        <v>514</v>
      </c>
      <c r="C42" t="s">
        <v>515</v>
      </c>
      <c r="D42" t="s">
        <v>50</v>
      </c>
      <c r="E42" t="s">
        <v>51</v>
      </c>
      <c r="F42" t="s">
        <v>168</v>
      </c>
      <c r="G42" t="s">
        <v>516</v>
      </c>
      <c r="H42" t="s">
        <v>517</v>
      </c>
      <c r="I42" t="s">
        <v>518</v>
      </c>
      <c r="J42" s="4">
        <v>34.885930999999999</v>
      </c>
      <c r="K42" s="4">
        <v>-88.156841999999997</v>
      </c>
      <c r="L42" t="s">
        <v>59</v>
      </c>
      <c r="N42" s="4">
        <v>250</v>
      </c>
      <c r="O42" s="4">
        <v>29</v>
      </c>
      <c r="P42" s="4">
        <v>3</v>
      </c>
      <c r="V42" s="4">
        <v>10</v>
      </c>
      <c r="W42" s="4">
        <v>9</v>
      </c>
      <c r="X42" s="4">
        <v>0</v>
      </c>
      <c r="AC42" s="4">
        <v>0</v>
      </c>
      <c r="AD42" s="4">
        <v>58</v>
      </c>
      <c r="AI42" s="4">
        <v>0</v>
      </c>
      <c r="AJ42" s="4">
        <v>7</v>
      </c>
      <c r="AK42" t="s">
        <v>523</v>
      </c>
      <c r="BD42">
        <v>87713830</v>
      </c>
      <c r="BE42" t="s">
        <v>524</v>
      </c>
      <c r="BF42" t="s">
        <v>525</v>
      </c>
      <c r="BH42" t="s">
        <v>70</v>
      </c>
      <c r="BI42" t="s">
        <v>71</v>
      </c>
      <c r="BL42">
        <v>41</v>
      </c>
    </row>
    <row r="43" spans="1:64" x14ac:dyDescent="0.25">
      <c r="A43" t="s">
        <v>526</v>
      </c>
      <c r="B43" t="s">
        <v>527</v>
      </c>
      <c r="C43" t="s">
        <v>515</v>
      </c>
      <c r="D43" t="s">
        <v>50</v>
      </c>
      <c r="E43" t="s">
        <v>51</v>
      </c>
      <c r="F43" t="s">
        <v>168</v>
      </c>
      <c r="G43" t="s">
        <v>516</v>
      </c>
      <c r="H43" t="s">
        <v>528</v>
      </c>
      <c r="I43" t="s">
        <v>529</v>
      </c>
      <c r="J43" s="4">
        <v>36.597889000000002</v>
      </c>
      <c r="K43" s="4">
        <v>-24.190549000000001</v>
      </c>
      <c r="L43" t="s">
        <v>98</v>
      </c>
      <c r="N43" s="4">
        <v>330</v>
      </c>
      <c r="O43" s="4">
        <v>40</v>
      </c>
      <c r="P43" s="4">
        <v>2</v>
      </c>
      <c r="V43" s="4">
        <v>21</v>
      </c>
      <c r="W43" s="4">
        <v>31</v>
      </c>
      <c r="X43" s="4">
        <v>2</v>
      </c>
      <c r="AC43" s="4">
        <v>0</v>
      </c>
      <c r="AD43" s="4">
        <v>17</v>
      </c>
      <c r="AI43" s="4">
        <v>0</v>
      </c>
      <c r="AJ43" s="4">
        <v>11</v>
      </c>
      <c r="AK43" t="s">
        <v>534</v>
      </c>
      <c r="BD43">
        <v>87713831</v>
      </c>
      <c r="BE43" t="s">
        <v>535</v>
      </c>
      <c r="BF43" t="s">
        <v>536</v>
      </c>
      <c r="BH43" t="s">
        <v>70</v>
      </c>
      <c r="BI43" t="s">
        <v>71</v>
      </c>
      <c r="BL43">
        <v>42</v>
      </c>
    </row>
    <row r="44" spans="1:64" x14ac:dyDescent="0.25">
      <c r="A44" t="s">
        <v>537</v>
      </c>
      <c r="B44" t="s">
        <v>538</v>
      </c>
      <c r="C44" t="s">
        <v>515</v>
      </c>
      <c r="D44" t="s">
        <v>50</v>
      </c>
      <c r="E44" t="s">
        <v>51</v>
      </c>
      <c r="F44" t="s">
        <v>290</v>
      </c>
      <c r="G44" t="s">
        <v>539</v>
      </c>
      <c r="H44" t="s">
        <v>540</v>
      </c>
      <c r="I44" t="s">
        <v>541</v>
      </c>
      <c r="J44" s="4">
        <v>4.5752649999999999</v>
      </c>
      <c r="K44" s="4">
        <v>-74.154202999999995</v>
      </c>
      <c r="L44" t="s">
        <v>98</v>
      </c>
      <c r="N44" s="4">
        <v>180</v>
      </c>
      <c r="O44" s="4">
        <v>43</v>
      </c>
      <c r="P44" s="4">
        <v>5</v>
      </c>
      <c r="V44" s="4">
        <v>12</v>
      </c>
      <c r="W44" s="4">
        <v>33</v>
      </c>
      <c r="X44" s="4">
        <v>0</v>
      </c>
      <c r="AC44" s="4">
        <v>0</v>
      </c>
      <c r="AD44" s="4">
        <v>19</v>
      </c>
      <c r="AI44" s="4">
        <v>0</v>
      </c>
      <c r="AJ44" s="4">
        <v>9</v>
      </c>
      <c r="AK44" t="s">
        <v>545</v>
      </c>
      <c r="BD44">
        <v>87599520</v>
      </c>
      <c r="BE44" t="s">
        <v>546</v>
      </c>
      <c r="BF44" t="s">
        <v>547</v>
      </c>
      <c r="BH44" t="s">
        <v>70</v>
      </c>
      <c r="BI44" t="s">
        <v>71</v>
      </c>
      <c r="BL44">
        <v>43</v>
      </c>
    </row>
    <row r="45" spans="1:64" x14ac:dyDescent="0.25">
      <c r="A45" t="s">
        <v>548</v>
      </c>
      <c r="B45" t="s">
        <v>549</v>
      </c>
      <c r="C45" t="s">
        <v>515</v>
      </c>
      <c r="D45" t="s">
        <v>50</v>
      </c>
      <c r="E45" t="s">
        <v>51</v>
      </c>
      <c r="F45" t="s">
        <v>290</v>
      </c>
      <c r="G45" t="s">
        <v>550</v>
      </c>
      <c r="H45" t="s">
        <v>551</v>
      </c>
      <c r="I45" t="s">
        <v>552</v>
      </c>
      <c r="J45" s="4">
        <v>4.5840820000000004</v>
      </c>
      <c r="K45" s="4">
        <v>-74.158376000000004</v>
      </c>
      <c r="L45" t="s">
        <v>136</v>
      </c>
      <c r="N45" s="4">
        <v>220</v>
      </c>
      <c r="O45" s="4">
        <v>16</v>
      </c>
      <c r="P45" s="4">
        <v>1</v>
      </c>
      <c r="V45" s="4">
        <v>4</v>
      </c>
      <c r="W45" s="4">
        <v>2</v>
      </c>
      <c r="X45" s="4">
        <v>0</v>
      </c>
      <c r="AC45" s="4">
        <v>0</v>
      </c>
      <c r="AD45" s="4">
        <v>13</v>
      </c>
      <c r="AI45" s="4">
        <v>0</v>
      </c>
      <c r="AJ45" s="4">
        <v>4</v>
      </c>
      <c r="AK45" t="s">
        <v>555</v>
      </c>
      <c r="BD45">
        <v>87599761</v>
      </c>
      <c r="BE45" t="s">
        <v>556</v>
      </c>
      <c r="BF45" t="s">
        <v>557</v>
      </c>
      <c r="BH45" t="s">
        <v>70</v>
      </c>
      <c r="BI45" t="s">
        <v>71</v>
      </c>
      <c r="BL45">
        <v>44</v>
      </c>
    </row>
    <row r="46" spans="1:64" x14ac:dyDescent="0.25">
      <c r="A46" t="s">
        <v>558</v>
      </c>
      <c r="B46" t="s">
        <v>559</v>
      </c>
      <c r="C46" t="s">
        <v>515</v>
      </c>
      <c r="D46" t="s">
        <v>50</v>
      </c>
      <c r="E46" t="s">
        <v>51</v>
      </c>
      <c r="F46" t="s">
        <v>290</v>
      </c>
      <c r="G46" t="s">
        <v>550</v>
      </c>
      <c r="H46" t="s">
        <v>560</v>
      </c>
      <c r="I46" t="s">
        <v>561</v>
      </c>
      <c r="J46" s="4">
        <v>4.5887450000000003</v>
      </c>
      <c r="K46" s="4">
        <v>-74.165024000000003</v>
      </c>
      <c r="L46" t="s">
        <v>59</v>
      </c>
      <c r="N46" s="4">
        <v>270</v>
      </c>
      <c r="O46" s="4">
        <v>49</v>
      </c>
      <c r="P46" s="4">
        <v>2</v>
      </c>
      <c r="V46" s="4">
        <v>6</v>
      </c>
      <c r="W46" s="4">
        <v>6</v>
      </c>
      <c r="X46" s="4">
        <v>0</v>
      </c>
      <c r="AC46" s="4">
        <v>0</v>
      </c>
      <c r="AD46" s="4">
        <v>50</v>
      </c>
      <c r="AI46" s="4">
        <v>0</v>
      </c>
      <c r="AJ46" s="4">
        <v>6</v>
      </c>
      <c r="AK46" t="s">
        <v>564</v>
      </c>
      <c r="BD46">
        <v>87606684</v>
      </c>
      <c r="BE46" t="s">
        <v>565</v>
      </c>
      <c r="BF46" t="s">
        <v>566</v>
      </c>
      <c r="BH46" t="s">
        <v>70</v>
      </c>
      <c r="BI46" t="s">
        <v>71</v>
      </c>
      <c r="BL46">
        <v>45</v>
      </c>
    </row>
    <row r="47" spans="1:64" x14ac:dyDescent="0.25">
      <c r="A47" t="s">
        <v>567</v>
      </c>
      <c r="B47" t="s">
        <v>568</v>
      </c>
      <c r="C47" t="s">
        <v>515</v>
      </c>
      <c r="D47" t="s">
        <v>50</v>
      </c>
      <c r="E47" t="s">
        <v>51</v>
      </c>
      <c r="F47" t="s">
        <v>193</v>
      </c>
      <c r="G47" t="s">
        <v>569</v>
      </c>
      <c r="H47" t="s">
        <v>570</v>
      </c>
      <c r="I47" t="s">
        <v>571</v>
      </c>
      <c r="J47" s="4">
        <v>4.5835480000000004</v>
      </c>
      <c r="K47" s="4">
        <v>-74.131980999999996</v>
      </c>
      <c r="L47" t="s">
        <v>98</v>
      </c>
      <c r="N47" s="4">
        <v>60</v>
      </c>
      <c r="O47" s="4">
        <v>13</v>
      </c>
      <c r="P47" s="4">
        <v>4</v>
      </c>
      <c r="V47" s="4">
        <v>4</v>
      </c>
      <c r="W47" s="4">
        <v>3</v>
      </c>
      <c r="X47" s="4">
        <v>0</v>
      </c>
      <c r="AC47" s="4">
        <v>0</v>
      </c>
      <c r="AD47" s="4">
        <v>0</v>
      </c>
      <c r="AI47" s="4">
        <v>0</v>
      </c>
      <c r="AJ47" s="4">
        <v>0</v>
      </c>
      <c r="AK47" t="s">
        <v>575</v>
      </c>
      <c r="BD47">
        <v>87713825</v>
      </c>
      <c r="BE47" t="s">
        <v>576</v>
      </c>
      <c r="BF47" t="s">
        <v>577</v>
      </c>
      <c r="BH47" t="s">
        <v>70</v>
      </c>
      <c r="BI47" t="s">
        <v>71</v>
      </c>
      <c r="BL47">
        <v>46</v>
      </c>
    </row>
    <row r="48" spans="1:64" x14ac:dyDescent="0.25">
      <c r="A48" t="s">
        <v>578</v>
      </c>
      <c r="B48" t="s">
        <v>579</v>
      </c>
      <c r="C48" t="s">
        <v>515</v>
      </c>
      <c r="D48" t="s">
        <v>50</v>
      </c>
      <c r="E48" t="s">
        <v>51</v>
      </c>
      <c r="F48" t="s">
        <v>193</v>
      </c>
      <c r="G48" t="s">
        <v>580</v>
      </c>
      <c r="H48" t="s">
        <v>581</v>
      </c>
      <c r="I48" t="s">
        <v>582</v>
      </c>
      <c r="J48" s="4">
        <v>36.031331999999999</v>
      </c>
      <c r="K48" s="4">
        <v>-180.672921</v>
      </c>
      <c r="L48" t="s">
        <v>136</v>
      </c>
      <c r="N48" s="4">
        <v>190</v>
      </c>
      <c r="O48" s="4">
        <v>21</v>
      </c>
      <c r="P48" s="4">
        <v>3</v>
      </c>
      <c r="V48" s="4">
        <v>2</v>
      </c>
      <c r="W48" s="4">
        <v>0</v>
      </c>
      <c r="X48" s="4">
        <v>0</v>
      </c>
      <c r="AC48" s="4">
        <v>0</v>
      </c>
      <c r="AD48" s="4">
        <v>6</v>
      </c>
      <c r="AI48" s="4">
        <v>0</v>
      </c>
      <c r="AJ48" s="4">
        <v>4</v>
      </c>
      <c r="AK48" t="s">
        <v>585</v>
      </c>
      <c r="BD48">
        <v>87713827</v>
      </c>
      <c r="BE48" t="s">
        <v>586</v>
      </c>
      <c r="BF48" t="s">
        <v>525</v>
      </c>
      <c r="BH48" t="s">
        <v>70</v>
      </c>
      <c r="BI48" t="s">
        <v>71</v>
      </c>
      <c r="BL48">
        <v>47</v>
      </c>
    </row>
    <row r="49" spans="1:64" x14ac:dyDescent="0.25">
      <c r="A49" t="s">
        <v>587</v>
      </c>
      <c r="B49" t="s">
        <v>588</v>
      </c>
      <c r="C49" t="s">
        <v>515</v>
      </c>
      <c r="D49" t="s">
        <v>50</v>
      </c>
      <c r="E49" t="s">
        <v>51</v>
      </c>
      <c r="F49" t="s">
        <v>193</v>
      </c>
      <c r="G49" t="s">
        <v>169</v>
      </c>
      <c r="H49" t="s">
        <v>589</v>
      </c>
      <c r="I49" t="s">
        <v>590</v>
      </c>
      <c r="J49" s="4">
        <v>36.597889000000002</v>
      </c>
      <c r="K49" s="4">
        <v>-174.34857199999999</v>
      </c>
      <c r="L49" t="s">
        <v>59</v>
      </c>
      <c r="N49" s="4">
        <v>260</v>
      </c>
      <c r="O49" s="4">
        <v>37</v>
      </c>
      <c r="P49" s="4">
        <v>3</v>
      </c>
      <c r="V49" s="4">
        <v>8</v>
      </c>
      <c r="W49" s="4">
        <v>12</v>
      </c>
      <c r="X49" s="4">
        <v>0</v>
      </c>
      <c r="AC49" s="4">
        <v>0</v>
      </c>
      <c r="AD49" s="4">
        <v>25</v>
      </c>
      <c r="AI49" s="4">
        <v>0</v>
      </c>
      <c r="AJ49" s="4">
        <v>3</v>
      </c>
      <c r="AK49" t="s">
        <v>555</v>
      </c>
      <c r="BD49">
        <v>87713829</v>
      </c>
      <c r="BE49" t="s">
        <v>593</v>
      </c>
      <c r="BF49" t="s">
        <v>525</v>
      </c>
      <c r="BH49" t="s">
        <v>70</v>
      </c>
      <c r="BI49" t="s">
        <v>71</v>
      </c>
      <c r="BL49">
        <v>48</v>
      </c>
    </row>
    <row r="50" spans="1:64" x14ac:dyDescent="0.25">
      <c r="A50" t="s">
        <v>594</v>
      </c>
      <c r="B50" t="s">
        <v>595</v>
      </c>
      <c r="C50" t="s">
        <v>515</v>
      </c>
      <c r="D50" t="s">
        <v>50</v>
      </c>
      <c r="E50" t="s">
        <v>51</v>
      </c>
      <c r="F50" t="s">
        <v>168</v>
      </c>
      <c r="G50" t="s">
        <v>596</v>
      </c>
      <c r="H50" t="s">
        <v>597</v>
      </c>
      <c r="I50" t="s">
        <v>598</v>
      </c>
      <c r="J50" s="4">
        <v>18.646245</v>
      </c>
      <c r="K50" s="4">
        <v>-3.8056869999999998</v>
      </c>
      <c r="L50" t="s">
        <v>136</v>
      </c>
      <c r="N50" s="4">
        <v>440</v>
      </c>
      <c r="O50" s="4">
        <v>16</v>
      </c>
      <c r="P50" s="4">
        <v>0</v>
      </c>
      <c r="V50" s="4">
        <v>2</v>
      </c>
      <c r="W50" s="4">
        <v>6</v>
      </c>
      <c r="X50" s="4">
        <v>0</v>
      </c>
      <c r="AC50" s="4">
        <v>0</v>
      </c>
      <c r="AD50" s="4">
        <v>39</v>
      </c>
      <c r="AI50" s="4">
        <v>0</v>
      </c>
      <c r="AJ50" s="4">
        <v>10</v>
      </c>
      <c r="AK50" t="s">
        <v>602</v>
      </c>
      <c r="BD50">
        <v>87713832</v>
      </c>
      <c r="BE50" t="s">
        <v>603</v>
      </c>
      <c r="BF50" t="s">
        <v>536</v>
      </c>
      <c r="BH50" t="s">
        <v>70</v>
      </c>
      <c r="BI50" t="s">
        <v>71</v>
      </c>
      <c r="BL50">
        <v>49</v>
      </c>
    </row>
    <row r="51" spans="1:64" x14ac:dyDescent="0.25">
      <c r="A51" t="s">
        <v>604</v>
      </c>
      <c r="B51" t="s">
        <v>605</v>
      </c>
      <c r="C51" t="s">
        <v>515</v>
      </c>
      <c r="D51" t="s">
        <v>50</v>
      </c>
      <c r="E51" t="s">
        <v>51</v>
      </c>
      <c r="F51" t="s">
        <v>92</v>
      </c>
      <c r="G51" t="s">
        <v>606</v>
      </c>
      <c r="H51" t="s">
        <v>607</v>
      </c>
      <c r="I51" t="s">
        <v>608</v>
      </c>
      <c r="J51" s="4">
        <v>-3.5134210000000001</v>
      </c>
      <c r="K51" s="4">
        <v>-1.6969080000000001</v>
      </c>
      <c r="L51" t="s">
        <v>98</v>
      </c>
      <c r="N51" s="4">
        <v>140</v>
      </c>
      <c r="O51" s="4">
        <v>40</v>
      </c>
      <c r="P51" s="4">
        <v>1</v>
      </c>
      <c r="V51" s="4">
        <v>4</v>
      </c>
      <c r="W51" s="4">
        <v>3</v>
      </c>
      <c r="X51" s="4">
        <v>0</v>
      </c>
      <c r="AC51" s="4">
        <v>0</v>
      </c>
      <c r="AD51" s="4">
        <v>7</v>
      </c>
      <c r="AI51" s="4">
        <v>0</v>
      </c>
      <c r="AJ51" s="4">
        <v>3</v>
      </c>
      <c r="AK51" t="s">
        <v>611</v>
      </c>
      <c r="BD51">
        <v>87713834</v>
      </c>
      <c r="BE51" t="s">
        <v>612</v>
      </c>
      <c r="BF51" t="s">
        <v>536</v>
      </c>
      <c r="BH51" t="s">
        <v>70</v>
      </c>
      <c r="BI51" t="s">
        <v>71</v>
      </c>
      <c r="BL51">
        <v>50</v>
      </c>
    </row>
    <row r="52" spans="1:64" x14ac:dyDescent="0.25">
      <c r="A52" t="s">
        <v>613</v>
      </c>
      <c r="B52" t="s">
        <v>614</v>
      </c>
      <c r="C52" t="s">
        <v>515</v>
      </c>
      <c r="D52" t="s">
        <v>50</v>
      </c>
      <c r="E52" t="s">
        <v>51</v>
      </c>
      <c r="F52" t="s">
        <v>92</v>
      </c>
      <c r="G52" t="s">
        <v>145</v>
      </c>
      <c r="H52" t="s">
        <v>615</v>
      </c>
      <c r="I52" t="s">
        <v>616</v>
      </c>
      <c r="J52" s="4">
        <v>9.7956780000000006</v>
      </c>
      <c r="K52" s="4">
        <v>23.608438</v>
      </c>
      <c r="L52" t="s">
        <v>59</v>
      </c>
      <c r="N52" s="4">
        <v>300</v>
      </c>
      <c r="O52" s="4">
        <v>45</v>
      </c>
      <c r="P52" s="4">
        <v>5</v>
      </c>
      <c r="V52" s="4">
        <v>9</v>
      </c>
      <c r="W52" s="4">
        <v>13</v>
      </c>
      <c r="X52" s="4">
        <v>0</v>
      </c>
      <c r="AC52" s="4">
        <v>0</v>
      </c>
      <c r="AD52" s="4">
        <v>27</v>
      </c>
      <c r="AI52" s="4">
        <v>0</v>
      </c>
      <c r="AJ52" s="4">
        <v>4</v>
      </c>
      <c r="AK52" t="s">
        <v>620</v>
      </c>
      <c r="BD52">
        <v>87713835</v>
      </c>
      <c r="BE52" t="s">
        <v>621</v>
      </c>
      <c r="BF52" t="s">
        <v>622</v>
      </c>
      <c r="BH52" t="s">
        <v>70</v>
      </c>
      <c r="BI52" t="s">
        <v>71</v>
      </c>
      <c r="BL52">
        <v>51</v>
      </c>
    </row>
    <row r="53" spans="1:64" x14ac:dyDescent="0.25">
      <c r="A53" t="s">
        <v>623</v>
      </c>
      <c r="B53" t="s">
        <v>624</v>
      </c>
      <c r="C53" t="s">
        <v>515</v>
      </c>
      <c r="D53" t="s">
        <v>50</v>
      </c>
      <c r="E53" t="s">
        <v>51</v>
      </c>
      <c r="F53" t="s">
        <v>92</v>
      </c>
      <c r="G53" t="s">
        <v>625</v>
      </c>
      <c r="H53" t="s">
        <v>626</v>
      </c>
      <c r="I53" t="s">
        <v>627</v>
      </c>
      <c r="J53" s="4">
        <v>27.059125999999999</v>
      </c>
      <c r="K53" s="4">
        <v>13.767469999999999</v>
      </c>
      <c r="L53" t="s">
        <v>136</v>
      </c>
      <c r="N53" s="4">
        <v>420</v>
      </c>
      <c r="O53" s="4">
        <v>38</v>
      </c>
      <c r="P53" s="4">
        <v>0</v>
      </c>
      <c r="V53" s="4">
        <v>4</v>
      </c>
      <c r="W53" s="4">
        <v>3</v>
      </c>
      <c r="X53" s="4">
        <v>0</v>
      </c>
      <c r="AC53" s="4">
        <v>0</v>
      </c>
      <c r="AD53" s="4">
        <v>21</v>
      </c>
      <c r="AI53" s="4">
        <v>0</v>
      </c>
      <c r="AJ53" s="4">
        <v>6</v>
      </c>
      <c r="AK53" t="s">
        <v>631</v>
      </c>
      <c r="BD53">
        <v>87713836</v>
      </c>
      <c r="BE53" t="s">
        <v>632</v>
      </c>
      <c r="BF53" t="s">
        <v>622</v>
      </c>
      <c r="BH53" t="s">
        <v>70</v>
      </c>
      <c r="BI53" t="s">
        <v>71</v>
      </c>
      <c r="BL53">
        <v>52</v>
      </c>
    </row>
    <row r="54" spans="1:64" x14ac:dyDescent="0.25">
      <c r="A54" t="s">
        <v>633</v>
      </c>
      <c r="B54" t="s">
        <v>634</v>
      </c>
      <c r="C54" t="s">
        <v>635</v>
      </c>
      <c r="D54" t="s">
        <v>50</v>
      </c>
      <c r="E54" t="s">
        <v>51</v>
      </c>
      <c r="F54" t="s">
        <v>636</v>
      </c>
      <c r="G54" t="s">
        <v>637</v>
      </c>
      <c r="H54" t="s">
        <v>638</v>
      </c>
      <c r="I54" t="s">
        <v>639</v>
      </c>
      <c r="J54" s="4">
        <v>4.6869990000000001</v>
      </c>
      <c r="K54" s="4">
        <v>-74.074304999999995</v>
      </c>
      <c r="L54" t="s">
        <v>136</v>
      </c>
      <c r="N54" s="4">
        <v>280</v>
      </c>
      <c r="O54" s="4">
        <v>30</v>
      </c>
      <c r="P54" s="4">
        <v>0</v>
      </c>
      <c r="V54" s="4">
        <v>5</v>
      </c>
      <c r="W54" s="4">
        <v>6</v>
      </c>
      <c r="X54" s="4">
        <v>0</v>
      </c>
      <c r="AC54" s="4">
        <v>0</v>
      </c>
      <c r="AD54" s="4">
        <v>21</v>
      </c>
      <c r="AI54" s="4">
        <v>0</v>
      </c>
      <c r="AJ54" s="4">
        <v>7</v>
      </c>
      <c r="AK54" t="s">
        <v>642</v>
      </c>
      <c r="BD54">
        <v>87714992</v>
      </c>
      <c r="BE54" t="s">
        <v>643</v>
      </c>
      <c r="BF54" t="s">
        <v>644</v>
      </c>
      <c r="BH54" t="s">
        <v>70</v>
      </c>
      <c r="BI54" t="s">
        <v>71</v>
      </c>
      <c r="BL54">
        <v>53</v>
      </c>
    </row>
    <row r="55" spans="1:64" x14ac:dyDescent="0.25">
      <c r="A55" t="s">
        <v>645</v>
      </c>
      <c r="B55" t="s">
        <v>646</v>
      </c>
      <c r="C55" t="s">
        <v>635</v>
      </c>
      <c r="D55" t="s">
        <v>50</v>
      </c>
      <c r="E55" t="s">
        <v>51</v>
      </c>
      <c r="F55" t="s">
        <v>636</v>
      </c>
      <c r="G55" t="s">
        <v>647</v>
      </c>
      <c r="H55" t="s">
        <v>648</v>
      </c>
      <c r="I55" t="s">
        <v>649</v>
      </c>
      <c r="J55" s="4">
        <v>4.6562289999999997</v>
      </c>
      <c r="K55" s="4">
        <v>-74.071320999999998</v>
      </c>
      <c r="L55" t="s">
        <v>98</v>
      </c>
      <c r="N55" s="4">
        <v>260</v>
      </c>
      <c r="O55" s="4">
        <v>40</v>
      </c>
      <c r="P55" s="4">
        <v>1</v>
      </c>
      <c r="V55" s="4">
        <v>4</v>
      </c>
      <c r="W55" s="4">
        <v>11</v>
      </c>
      <c r="X55" s="4">
        <v>0</v>
      </c>
      <c r="AC55" s="4">
        <v>0</v>
      </c>
      <c r="AD55" s="4">
        <v>9</v>
      </c>
      <c r="AI55" s="4">
        <v>0</v>
      </c>
      <c r="AJ55" s="4">
        <v>9</v>
      </c>
      <c r="AK55" t="s">
        <v>652</v>
      </c>
      <c r="BD55">
        <v>87715218</v>
      </c>
      <c r="BE55" t="s">
        <v>653</v>
      </c>
      <c r="BF55" t="s">
        <v>654</v>
      </c>
      <c r="BH55" t="s">
        <v>70</v>
      </c>
      <c r="BI55" t="s">
        <v>71</v>
      </c>
      <c r="BL55">
        <v>54</v>
      </c>
    </row>
    <row r="56" spans="1:64" x14ac:dyDescent="0.25">
      <c r="A56" t="s">
        <v>655</v>
      </c>
      <c r="B56" t="s">
        <v>656</v>
      </c>
      <c r="C56" t="s">
        <v>635</v>
      </c>
      <c r="D56" t="s">
        <v>50</v>
      </c>
      <c r="E56" t="s">
        <v>51</v>
      </c>
      <c r="F56" t="s">
        <v>636</v>
      </c>
      <c r="G56" t="s">
        <v>647</v>
      </c>
      <c r="H56" t="s">
        <v>657</v>
      </c>
      <c r="I56" t="s">
        <v>658</v>
      </c>
      <c r="J56" s="4">
        <v>4.6607789999999998</v>
      </c>
      <c r="K56" s="4">
        <v>-74.069450000000003</v>
      </c>
      <c r="L56" t="s">
        <v>59</v>
      </c>
      <c r="N56" s="4">
        <v>300</v>
      </c>
      <c r="O56" s="4">
        <v>61</v>
      </c>
      <c r="P56" s="4">
        <v>2</v>
      </c>
      <c r="V56" s="4">
        <v>7</v>
      </c>
      <c r="W56" s="4">
        <v>6</v>
      </c>
      <c r="X56" s="4">
        <v>1</v>
      </c>
      <c r="AC56" s="4">
        <v>0</v>
      </c>
      <c r="AD56" s="4">
        <v>13</v>
      </c>
      <c r="AI56" s="4">
        <v>0</v>
      </c>
      <c r="AJ56" s="4">
        <v>6</v>
      </c>
      <c r="AK56" t="s">
        <v>662</v>
      </c>
      <c r="BD56">
        <v>87715600</v>
      </c>
      <c r="BE56" t="s">
        <v>663</v>
      </c>
      <c r="BF56" t="s">
        <v>664</v>
      </c>
      <c r="BH56" t="s">
        <v>70</v>
      </c>
      <c r="BI56" t="s">
        <v>71</v>
      </c>
      <c r="BL56">
        <v>55</v>
      </c>
    </row>
    <row r="57" spans="1:64" x14ac:dyDescent="0.25">
      <c r="A57" t="s">
        <v>665</v>
      </c>
      <c r="B57" t="s">
        <v>666</v>
      </c>
      <c r="C57" t="s">
        <v>635</v>
      </c>
      <c r="D57" t="s">
        <v>50</v>
      </c>
      <c r="E57" t="s">
        <v>51</v>
      </c>
      <c r="F57" t="s">
        <v>667</v>
      </c>
      <c r="G57" t="s">
        <v>668</v>
      </c>
      <c r="H57" t="s">
        <v>669</v>
      </c>
      <c r="I57" t="s">
        <v>670</v>
      </c>
      <c r="J57" s="4">
        <v>4.6491870000000004</v>
      </c>
      <c r="K57" s="4">
        <v>-74.088081000000003</v>
      </c>
      <c r="L57" t="s">
        <v>98</v>
      </c>
      <c r="N57" s="4">
        <v>270</v>
      </c>
      <c r="O57" s="4">
        <v>27</v>
      </c>
      <c r="P57" s="4">
        <v>0</v>
      </c>
      <c r="V57" s="4">
        <v>4</v>
      </c>
      <c r="W57" s="4">
        <v>5</v>
      </c>
      <c r="X57" s="4">
        <v>0</v>
      </c>
      <c r="AC57" s="4">
        <v>0</v>
      </c>
      <c r="AD57" s="4">
        <v>13</v>
      </c>
      <c r="AI57" s="4">
        <v>0</v>
      </c>
      <c r="AJ57" s="4">
        <v>6</v>
      </c>
      <c r="AK57" t="s">
        <v>642</v>
      </c>
      <c r="BD57">
        <v>87715868</v>
      </c>
      <c r="BE57" t="s">
        <v>673</v>
      </c>
      <c r="BF57" t="s">
        <v>674</v>
      </c>
      <c r="BH57" t="s">
        <v>70</v>
      </c>
      <c r="BI57" t="s">
        <v>71</v>
      </c>
      <c r="BL57">
        <v>56</v>
      </c>
    </row>
    <row r="58" spans="1:64" x14ac:dyDescent="0.25">
      <c r="A58" t="s">
        <v>675</v>
      </c>
      <c r="B58" t="s">
        <v>676</v>
      </c>
      <c r="C58" t="s">
        <v>635</v>
      </c>
      <c r="D58" t="s">
        <v>50</v>
      </c>
      <c r="E58" t="s">
        <v>51</v>
      </c>
      <c r="F58" t="s">
        <v>667</v>
      </c>
      <c r="G58" t="s">
        <v>677</v>
      </c>
      <c r="H58" t="s">
        <v>678</v>
      </c>
      <c r="I58" t="s">
        <v>679</v>
      </c>
      <c r="J58" s="4">
        <v>4.6421669999999997</v>
      </c>
      <c r="K58" s="4">
        <v>-74.074635999999998</v>
      </c>
      <c r="L58" t="s">
        <v>136</v>
      </c>
      <c r="N58" s="4">
        <v>250</v>
      </c>
      <c r="O58" s="4">
        <v>29</v>
      </c>
      <c r="P58" s="4">
        <v>2</v>
      </c>
      <c r="V58" s="4">
        <v>9</v>
      </c>
      <c r="W58" s="4">
        <v>15</v>
      </c>
      <c r="X58" s="4">
        <v>0</v>
      </c>
      <c r="AC58" s="4">
        <v>0</v>
      </c>
      <c r="AD58" s="4">
        <v>16</v>
      </c>
      <c r="AI58" s="4">
        <v>0</v>
      </c>
      <c r="AJ58" s="4">
        <v>13</v>
      </c>
      <c r="AK58" t="s">
        <v>682</v>
      </c>
      <c r="BD58">
        <v>87716289</v>
      </c>
      <c r="BE58" t="s">
        <v>683</v>
      </c>
      <c r="BF58" t="s">
        <v>684</v>
      </c>
      <c r="BH58" t="s">
        <v>70</v>
      </c>
      <c r="BI58" t="s">
        <v>71</v>
      </c>
      <c r="BL58">
        <v>57</v>
      </c>
    </row>
    <row r="59" spans="1:64" x14ac:dyDescent="0.25">
      <c r="A59" t="s">
        <v>685</v>
      </c>
      <c r="B59" t="s">
        <v>686</v>
      </c>
      <c r="C59" t="s">
        <v>635</v>
      </c>
      <c r="D59" t="s">
        <v>50</v>
      </c>
      <c r="E59" t="s">
        <v>51</v>
      </c>
      <c r="F59" t="s">
        <v>667</v>
      </c>
      <c r="G59" t="s">
        <v>687</v>
      </c>
      <c r="H59" t="s">
        <v>688</v>
      </c>
      <c r="I59" t="s">
        <v>689</v>
      </c>
      <c r="J59" s="4">
        <v>4.6322109999999999</v>
      </c>
      <c r="K59" s="4">
        <v>-74.075248999999999</v>
      </c>
      <c r="L59" t="s">
        <v>59</v>
      </c>
      <c r="N59" s="4">
        <v>200</v>
      </c>
      <c r="O59" s="4">
        <v>17</v>
      </c>
      <c r="P59" s="4">
        <v>0</v>
      </c>
      <c r="V59" s="4">
        <v>8</v>
      </c>
      <c r="W59" s="4">
        <v>6</v>
      </c>
      <c r="X59" s="4">
        <v>0</v>
      </c>
      <c r="AC59" s="4">
        <v>0</v>
      </c>
      <c r="AD59" s="4">
        <v>0</v>
      </c>
      <c r="AI59" s="4">
        <v>0</v>
      </c>
      <c r="AJ59" s="4">
        <v>3</v>
      </c>
      <c r="AK59" t="s">
        <v>693</v>
      </c>
      <c r="BD59">
        <v>87716836</v>
      </c>
      <c r="BE59" t="s">
        <v>694</v>
      </c>
      <c r="BF59" t="s">
        <v>695</v>
      </c>
      <c r="BH59" t="s">
        <v>70</v>
      </c>
      <c r="BI59" t="s">
        <v>71</v>
      </c>
      <c r="BL59">
        <v>58</v>
      </c>
    </row>
    <row r="60" spans="1:64" x14ac:dyDescent="0.25">
      <c r="A60" t="s">
        <v>696</v>
      </c>
      <c r="B60" t="s">
        <v>697</v>
      </c>
      <c r="C60" t="s">
        <v>635</v>
      </c>
      <c r="D60" t="s">
        <v>50</v>
      </c>
      <c r="E60" t="s">
        <v>51</v>
      </c>
      <c r="F60" t="s">
        <v>698</v>
      </c>
      <c r="G60" t="s">
        <v>699</v>
      </c>
      <c r="H60" t="s">
        <v>700</v>
      </c>
      <c r="I60" t="s">
        <v>701</v>
      </c>
      <c r="J60" s="4">
        <v>4.6154159999999997</v>
      </c>
      <c r="K60" s="4">
        <v>-74.084183999999993</v>
      </c>
      <c r="L60" t="s">
        <v>98</v>
      </c>
      <c r="N60" s="4">
        <v>300</v>
      </c>
      <c r="O60" s="4">
        <v>51</v>
      </c>
      <c r="P60" s="4">
        <v>4</v>
      </c>
      <c r="V60" s="4">
        <v>25</v>
      </c>
      <c r="W60" s="4">
        <v>53</v>
      </c>
      <c r="X60" s="4">
        <v>0</v>
      </c>
      <c r="AC60" s="4">
        <v>0</v>
      </c>
      <c r="AD60" s="4">
        <v>13</v>
      </c>
      <c r="AI60" s="4">
        <v>0</v>
      </c>
      <c r="AJ60" s="4">
        <v>18</v>
      </c>
      <c r="AK60" t="s">
        <v>706</v>
      </c>
      <c r="BD60">
        <v>87717106</v>
      </c>
      <c r="BE60" t="s">
        <v>707</v>
      </c>
      <c r="BF60" t="s">
        <v>708</v>
      </c>
      <c r="BH60" t="s">
        <v>70</v>
      </c>
      <c r="BI60" t="s">
        <v>71</v>
      </c>
      <c r="BL60">
        <v>59</v>
      </c>
    </row>
    <row r="61" spans="1:64" x14ac:dyDescent="0.25">
      <c r="A61" t="s">
        <v>709</v>
      </c>
      <c r="B61" t="s">
        <v>710</v>
      </c>
      <c r="C61" t="s">
        <v>635</v>
      </c>
      <c r="D61" t="s">
        <v>50</v>
      </c>
      <c r="E61" t="s">
        <v>51</v>
      </c>
      <c r="F61" t="s">
        <v>711</v>
      </c>
      <c r="G61" t="s">
        <v>712</v>
      </c>
      <c r="H61" t="s">
        <v>713</v>
      </c>
      <c r="I61" t="s">
        <v>714</v>
      </c>
      <c r="J61" s="4">
        <v>4.6158869999999999</v>
      </c>
      <c r="K61" s="4">
        <v>-74.066227999999995</v>
      </c>
      <c r="L61" t="s">
        <v>98</v>
      </c>
      <c r="N61" s="4">
        <v>160</v>
      </c>
      <c r="O61" s="4">
        <v>34</v>
      </c>
      <c r="P61" s="4">
        <v>3</v>
      </c>
      <c r="V61" s="4">
        <v>0</v>
      </c>
      <c r="W61" s="4">
        <v>0</v>
      </c>
      <c r="X61" s="4">
        <v>0</v>
      </c>
      <c r="AC61" s="4">
        <v>0</v>
      </c>
      <c r="AD61" s="4">
        <v>7</v>
      </c>
      <c r="AI61" s="4">
        <v>0</v>
      </c>
      <c r="AJ61" s="4">
        <v>0</v>
      </c>
      <c r="AK61" t="s">
        <v>717</v>
      </c>
      <c r="BD61">
        <v>87717344</v>
      </c>
      <c r="BE61" t="s">
        <v>718</v>
      </c>
      <c r="BF61" t="s">
        <v>719</v>
      </c>
      <c r="BH61" t="s">
        <v>70</v>
      </c>
      <c r="BI61" t="s">
        <v>71</v>
      </c>
      <c r="BL61">
        <v>60</v>
      </c>
    </row>
    <row r="62" spans="1:64" x14ac:dyDescent="0.25">
      <c r="A62" t="s">
        <v>720</v>
      </c>
      <c r="B62" t="s">
        <v>721</v>
      </c>
      <c r="C62" t="s">
        <v>635</v>
      </c>
      <c r="D62" t="s">
        <v>50</v>
      </c>
      <c r="E62" t="s">
        <v>51</v>
      </c>
      <c r="F62" t="s">
        <v>711</v>
      </c>
      <c r="G62" t="s">
        <v>389</v>
      </c>
      <c r="H62" t="s">
        <v>722</v>
      </c>
      <c r="I62" t="s">
        <v>723</v>
      </c>
      <c r="J62" s="4">
        <v>4.6095350000000002</v>
      </c>
      <c r="K62" s="4">
        <v>-74.070143999999999</v>
      </c>
      <c r="L62" t="s">
        <v>136</v>
      </c>
      <c r="N62" s="4">
        <v>250</v>
      </c>
      <c r="O62" s="4">
        <v>81</v>
      </c>
      <c r="P62" s="4">
        <v>5</v>
      </c>
      <c r="V62" s="4">
        <v>10</v>
      </c>
      <c r="W62" s="4">
        <v>16</v>
      </c>
      <c r="X62" s="4">
        <v>0</v>
      </c>
      <c r="AC62" s="4">
        <v>0</v>
      </c>
      <c r="AD62" s="4">
        <v>16</v>
      </c>
      <c r="AI62" s="4">
        <v>0</v>
      </c>
      <c r="AJ62" s="4">
        <v>30</v>
      </c>
      <c r="AK62" t="s">
        <v>727</v>
      </c>
      <c r="BD62">
        <v>87717718</v>
      </c>
      <c r="BE62" t="s">
        <v>728</v>
      </c>
      <c r="BF62" t="s">
        <v>729</v>
      </c>
      <c r="BH62" t="s">
        <v>70</v>
      </c>
      <c r="BI62" t="s">
        <v>71</v>
      </c>
      <c r="BL62">
        <v>61</v>
      </c>
    </row>
    <row r="63" spans="1:64" x14ac:dyDescent="0.25">
      <c r="A63" t="s">
        <v>730</v>
      </c>
      <c r="B63" t="s">
        <v>731</v>
      </c>
      <c r="C63" t="s">
        <v>635</v>
      </c>
      <c r="D63" t="s">
        <v>50</v>
      </c>
      <c r="E63" t="s">
        <v>51</v>
      </c>
      <c r="F63" t="s">
        <v>698</v>
      </c>
      <c r="G63" t="s">
        <v>732</v>
      </c>
      <c r="H63" t="s">
        <v>733</v>
      </c>
      <c r="I63" t="s">
        <v>734</v>
      </c>
      <c r="J63" s="4">
        <v>4.599119</v>
      </c>
      <c r="K63" s="4">
        <v>-74.078947999999997</v>
      </c>
      <c r="L63" t="s">
        <v>136</v>
      </c>
      <c r="N63" s="4">
        <v>460</v>
      </c>
      <c r="O63" s="4">
        <v>80</v>
      </c>
      <c r="P63" s="4">
        <v>8</v>
      </c>
      <c r="V63" s="4">
        <v>36</v>
      </c>
      <c r="W63" s="4">
        <v>84</v>
      </c>
      <c r="X63" s="4">
        <v>0</v>
      </c>
      <c r="AC63" s="4">
        <v>0</v>
      </c>
      <c r="AD63" s="4">
        <v>23</v>
      </c>
      <c r="AI63" s="4">
        <v>0</v>
      </c>
      <c r="AJ63" s="4">
        <v>22</v>
      </c>
      <c r="AK63" t="s">
        <v>740</v>
      </c>
      <c r="BD63">
        <v>87717980</v>
      </c>
      <c r="BE63" t="s">
        <v>741</v>
      </c>
      <c r="BF63" t="s">
        <v>742</v>
      </c>
      <c r="BH63" t="s">
        <v>70</v>
      </c>
      <c r="BI63" t="s">
        <v>71</v>
      </c>
      <c r="BL63">
        <v>62</v>
      </c>
    </row>
    <row r="64" spans="1:64" x14ac:dyDescent="0.25">
      <c r="A64" t="s">
        <v>743</v>
      </c>
      <c r="B64" t="s">
        <v>744</v>
      </c>
      <c r="C64" t="s">
        <v>635</v>
      </c>
      <c r="D64" t="s">
        <v>50</v>
      </c>
      <c r="E64" t="s">
        <v>51</v>
      </c>
      <c r="F64" t="s">
        <v>698</v>
      </c>
      <c r="G64" t="s">
        <v>745</v>
      </c>
      <c r="H64" t="s">
        <v>746</v>
      </c>
      <c r="I64" t="s">
        <v>747</v>
      </c>
      <c r="J64" s="4">
        <v>4.6006910000000003</v>
      </c>
      <c r="K64" s="4">
        <v>-74.088971999999998</v>
      </c>
      <c r="L64" t="s">
        <v>59</v>
      </c>
      <c r="N64" s="4">
        <v>150</v>
      </c>
      <c r="O64" s="4">
        <v>25</v>
      </c>
      <c r="P64" s="4">
        <v>7</v>
      </c>
      <c r="V64" s="4">
        <v>3</v>
      </c>
      <c r="W64" s="4">
        <v>7</v>
      </c>
      <c r="X64" s="4">
        <v>1</v>
      </c>
      <c r="AC64" s="4">
        <v>0</v>
      </c>
      <c r="AD64" s="4">
        <v>15</v>
      </c>
      <c r="AI64" s="4">
        <v>0</v>
      </c>
      <c r="AJ64" s="4">
        <v>10</v>
      </c>
      <c r="AK64" t="s">
        <v>751</v>
      </c>
      <c r="BD64">
        <v>87718324</v>
      </c>
      <c r="BE64" t="s">
        <v>752</v>
      </c>
      <c r="BF64" t="s">
        <v>753</v>
      </c>
      <c r="BH64" t="s">
        <v>70</v>
      </c>
      <c r="BI64" t="s">
        <v>71</v>
      </c>
      <c r="BL64">
        <v>63</v>
      </c>
    </row>
    <row r="65" spans="1:64" x14ac:dyDescent="0.25">
      <c r="A65" t="s">
        <v>754</v>
      </c>
      <c r="B65" t="s">
        <v>755</v>
      </c>
      <c r="C65" t="s">
        <v>635</v>
      </c>
      <c r="D65" t="s">
        <v>50</v>
      </c>
      <c r="E65" t="s">
        <v>51</v>
      </c>
      <c r="F65" t="s">
        <v>711</v>
      </c>
      <c r="G65" t="s">
        <v>389</v>
      </c>
      <c r="H65" t="s">
        <v>756</v>
      </c>
      <c r="I65" t="s">
        <v>757</v>
      </c>
      <c r="J65" s="4">
        <v>4.6057220000000001</v>
      </c>
      <c r="K65" s="4">
        <v>-74.071398000000002</v>
      </c>
      <c r="L65" t="s">
        <v>59</v>
      </c>
      <c r="N65" s="4">
        <v>390</v>
      </c>
      <c r="O65" s="4">
        <v>63</v>
      </c>
      <c r="P65" s="4">
        <v>5</v>
      </c>
      <c r="V65" s="4">
        <v>37</v>
      </c>
      <c r="W65" s="4">
        <v>59</v>
      </c>
      <c r="X65" s="4">
        <v>0</v>
      </c>
      <c r="AC65" s="4">
        <v>0</v>
      </c>
      <c r="AD65" s="4">
        <v>40</v>
      </c>
      <c r="AI65" s="4">
        <v>0</v>
      </c>
      <c r="AJ65" s="4">
        <v>25</v>
      </c>
      <c r="AK65" t="s">
        <v>762</v>
      </c>
      <c r="BD65">
        <v>87718800</v>
      </c>
      <c r="BE65" t="s">
        <v>763</v>
      </c>
      <c r="BF65" t="s">
        <v>764</v>
      </c>
      <c r="BH65" t="s">
        <v>70</v>
      </c>
      <c r="BI65" t="s">
        <v>71</v>
      </c>
      <c r="BL65">
        <v>64</v>
      </c>
    </row>
    <row r="66" spans="1:64" x14ac:dyDescent="0.25">
      <c r="A66" t="s">
        <v>765</v>
      </c>
      <c r="B66" t="s">
        <v>766</v>
      </c>
      <c r="C66" t="s">
        <v>767</v>
      </c>
      <c r="D66" t="s">
        <v>50</v>
      </c>
      <c r="E66" t="s">
        <v>51</v>
      </c>
      <c r="F66" t="s">
        <v>698</v>
      </c>
      <c r="G66" t="s">
        <v>732</v>
      </c>
      <c r="H66" t="s">
        <v>768</v>
      </c>
      <c r="I66" t="s">
        <v>769</v>
      </c>
      <c r="J66" s="4">
        <v>4.5996110000000003</v>
      </c>
      <c r="K66" s="4">
        <v>-74.079222999999999</v>
      </c>
      <c r="L66" t="s">
        <v>136</v>
      </c>
      <c r="N66" s="4">
        <v>460</v>
      </c>
      <c r="O66" s="4">
        <v>73</v>
      </c>
      <c r="P66" s="4">
        <v>3</v>
      </c>
      <c r="V66" s="4">
        <v>19</v>
      </c>
      <c r="W66" s="4">
        <v>76</v>
      </c>
      <c r="X66" s="4">
        <v>0</v>
      </c>
      <c r="AC66" s="4">
        <v>0</v>
      </c>
      <c r="AD66" s="4">
        <v>38</v>
      </c>
      <c r="AI66" s="4">
        <v>0</v>
      </c>
      <c r="AJ66" s="4">
        <v>27</v>
      </c>
      <c r="BD66">
        <v>91538585</v>
      </c>
      <c r="BE66" t="s">
        <v>774</v>
      </c>
      <c r="BF66" t="s">
        <v>775</v>
      </c>
      <c r="BH66" t="s">
        <v>70</v>
      </c>
      <c r="BI66" t="s">
        <v>71</v>
      </c>
      <c r="BL66">
        <v>65</v>
      </c>
    </row>
    <row r="67" spans="1:64" x14ac:dyDescent="0.25">
      <c r="A67" t="s">
        <v>776</v>
      </c>
      <c r="B67" t="s">
        <v>777</v>
      </c>
      <c r="C67" t="s">
        <v>778</v>
      </c>
      <c r="D67" t="s">
        <v>50</v>
      </c>
      <c r="E67" t="s">
        <v>51</v>
      </c>
      <c r="F67" t="s">
        <v>434</v>
      </c>
      <c r="G67" t="s">
        <v>779</v>
      </c>
      <c r="H67" t="s">
        <v>780</v>
      </c>
      <c r="I67" t="s">
        <v>781</v>
      </c>
      <c r="J67" s="4">
        <v>4.7474470000000002</v>
      </c>
      <c r="K67" s="4">
        <v>-74.095147999999995</v>
      </c>
      <c r="L67" t="s">
        <v>59</v>
      </c>
      <c r="N67" s="4">
        <v>330</v>
      </c>
      <c r="O67" s="4">
        <v>30</v>
      </c>
      <c r="P67" s="4">
        <v>3</v>
      </c>
      <c r="V67" s="4">
        <v>14</v>
      </c>
      <c r="W67" s="4">
        <v>20</v>
      </c>
      <c r="X67" s="4">
        <v>0</v>
      </c>
      <c r="AC67" s="4">
        <v>30</v>
      </c>
      <c r="AD67" s="4">
        <v>37</v>
      </c>
      <c r="AI67" s="4">
        <v>0</v>
      </c>
      <c r="AJ67" s="4">
        <v>3</v>
      </c>
      <c r="AK67" t="s">
        <v>784</v>
      </c>
      <c r="BD67">
        <v>88257444</v>
      </c>
      <c r="BE67" t="s">
        <v>785</v>
      </c>
      <c r="BF67" t="s">
        <v>786</v>
      </c>
      <c r="BH67" t="s">
        <v>70</v>
      </c>
      <c r="BI67" t="s">
        <v>71</v>
      </c>
      <c r="BL67">
        <v>66</v>
      </c>
    </row>
    <row r="68" spans="1:64" x14ac:dyDescent="0.25">
      <c r="A68" t="s">
        <v>787</v>
      </c>
      <c r="B68" t="s">
        <v>788</v>
      </c>
      <c r="C68" t="s">
        <v>778</v>
      </c>
      <c r="D68" t="s">
        <v>50</v>
      </c>
      <c r="E68" t="s">
        <v>51</v>
      </c>
      <c r="F68" t="s">
        <v>434</v>
      </c>
      <c r="G68" t="s">
        <v>447</v>
      </c>
      <c r="H68" t="s">
        <v>448</v>
      </c>
      <c r="I68" t="s">
        <v>789</v>
      </c>
      <c r="J68" s="4">
        <v>4.7385080000000004</v>
      </c>
      <c r="K68" s="4">
        <v>-74.085189999999997</v>
      </c>
      <c r="L68" t="s">
        <v>136</v>
      </c>
      <c r="N68" s="4">
        <v>310</v>
      </c>
      <c r="O68" s="4">
        <v>38</v>
      </c>
      <c r="P68" s="4">
        <v>4</v>
      </c>
      <c r="V68" s="4">
        <v>11</v>
      </c>
      <c r="W68" s="4">
        <v>6</v>
      </c>
      <c r="X68" s="4">
        <v>0</v>
      </c>
      <c r="AC68" s="4">
        <v>3</v>
      </c>
      <c r="AD68" s="4">
        <v>11</v>
      </c>
      <c r="AI68" s="4">
        <v>0</v>
      </c>
      <c r="AJ68" s="4">
        <v>3</v>
      </c>
      <c r="AK68" t="s">
        <v>792</v>
      </c>
      <c r="BD68">
        <v>88257745</v>
      </c>
      <c r="BE68" t="s">
        <v>793</v>
      </c>
      <c r="BF68" t="s">
        <v>794</v>
      </c>
      <c r="BH68" t="s">
        <v>70</v>
      </c>
      <c r="BI68" t="s">
        <v>71</v>
      </c>
      <c r="BL68">
        <v>67</v>
      </c>
    </row>
    <row r="69" spans="1:64" x14ac:dyDescent="0.25">
      <c r="A69" t="s">
        <v>795</v>
      </c>
      <c r="B69" t="s">
        <v>796</v>
      </c>
      <c r="C69" t="s">
        <v>778</v>
      </c>
      <c r="D69" t="s">
        <v>50</v>
      </c>
      <c r="E69" t="s">
        <v>51</v>
      </c>
      <c r="F69" t="s">
        <v>434</v>
      </c>
      <c r="G69" t="s">
        <v>797</v>
      </c>
      <c r="H69" t="s">
        <v>798</v>
      </c>
      <c r="I69" t="s">
        <v>799</v>
      </c>
      <c r="J69" s="4">
        <v>4.7249650000000001</v>
      </c>
      <c r="K69" s="4">
        <v>-74.089393999999999</v>
      </c>
      <c r="L69" t="s">
        <v>98</v>
      </c>
      <c r="N69" s="4">
        <v>240</v>
      </c>
      <c r="O69" s="4">
        <v>56</v>
      </c>
      <c r="P69" s="4">
        <v>7</v>
      </c>
      <c r="V69" s="4">
        <v>11</v>
      </c>
      <c r="W69" s="4">
        <v>37</v>
      </c>
      <c r="X69" s="4">
        <v>1</v>
      </c>
      <c r="AC69" s="4">
        <v>3</v>
      </c>
      <c r="AD69" s="4">
        <v>3</v>
      </c>
      <c r="AI69" s="4">
        <v>0</v>
      </c>
      <c r="AJ69" s="4">
        <v>8</v>
      </c>
      <c r="AK69" t="s">
        <v>792</v>
      </c>
      <c r="BD69">
        <v>88258120</v>
      </c>
      <c r="BE69" t="s">
        <v>802</v>
      </c>
      <c r="BF69" t="s">
        <v>803</v>
      </c>
      <c r="BH69" t="s">
        <v>70</v>
      </c>
      <c r="BI69" t="s">
        <v>71</v>
      </c>
      <c r="BL69">
        <v>68</v>
      </c>
    </row>
    <row r="70" spans="1:64" x14ac:dyDescent="0.25">
      <c r="A70" t="s">
        <v>804</v>
      </c>
      <c r="B70" t="s">
        <v>805</v>
      </c>
      <c r="C70" t="s">
        <v>778</v>
      </c>
      <c r="D70" t="s">
        <v>50</v>
      </c>
      <c r="E70" t="s">
        <v>51</v>
      </c>
      <c r="F70" t="s">
        <v>52</v>
      </c>
      <c r="G70" t="s">
        <v>806</v>
      </c>
      <c r="H70" t="s">
        <v>469</v>
      </c>
      <c r="I70" t="s">
        <v>807</v>
      </c>
      <c r="J70" s="4">
        <v>4.7105370000000004</v>
      </c>
      <c r="K70" s="4">
        <v>-74.111926999999994</v>
      </c>
      <c r="L70" t="s">
        <v>136</v>
      </c>
      <c r="N70" s="4">
        <v>280</v>
      </c>
      <c r="O70" s="4">
        <v>57</v>
      </c>
      <c r="P70" s="4">
        <v>2</v>
      </c>
      <c r="V70" s="4">
        <v>5</v>
      </c>
      <c r="W70" s="4">
        <v>25</v>
      </c>
      <c r="X70" s="4">
        <v>1</v>
      </c>
      <c r="AC70" s="4">
        <v>17</v>
      </c>
      <c r="AD70" s="4">
        <v>17</v>
      </c>
      <c r="AI70" s="4">
        <v>4</v>
      </c>
      <c r="AJ70" s="4">
        <v>37</v>
      </c>
      <c r="AK70" t="s">
        <v>810</v>
      </c>
      <c r="BD70">
        <v>88258519</v>
      </c>
      <c r="BE70" t="s">
        <v>811</v>
      </c>
      <c r="BF70" t="s">
        <v>812</v>
      </c>
      <c r="BH70" t="s">
        <v>70</v>
      </c>
      <c r="BI70" t="s">
        <v>71</v>
      </c>
      <c r="BL70">
        <v>69</v>
      </c>
    </row>
    <row r="71" spans="1:64" x14ac:dyDescent="0.25">
      <c r="A71" t="s">
        <v>813</v>
      </c>
      <c r="B71" t="s">
        <v>814</v>
      </c>
      <c r="C71" t="s">
        <v>778</v>
      </c>
      <c r="D71" t="s">
        <v>50</v>
      </c>
      <c r="E71" t="s">
        <v>51</v>
      </c>
      <c r="F71" t="s">
        <v>52</v>
      </c>
      <c r="G71" t="s">
        <v>53</v>
      </c>
      <c r="H71" t="s">
        <v>815</v>
      </c>
      <c r="I71" t="s">
        <v>816</v>
      </c>
      <c r="J71" s="4">
        <v>4.6900209999999998</v>
      </c>
      <c r="K71" s="4">
        <v>-74.087322999999998</v>
      </c>
      <c r="L71" t="s">
        <v>98</v>
      </c>
      <c r="N71" s="4">
        <v>160</v>
      </c>
      <c r="O71" s="4">
        <v>27</v>
      </c>
      <c r="P71" s="4">
        <v>0</v>
      </c>
      <c r="V71" s="4">
        <v>7</v>
      </c>
      <c r="W71" s="4">
        <v>35</v>
      </c>
      <c r="X71" s="4">
        <v>1</v>
      </c>
      <c r="AC71" s="4">
        <v>6</v>
      </c>
      <c r="AD71" s="4">
        <v>8</v>
      </c>
      <c r="AI71" s="4">
        <v>0</v>
      </c>
      <c r="AJ71" s="4">
        <v>16</v>
      </c>
      <c r="AK71" t="s">
        <v>819</v>
      </c>
      <c r="BD71">
        <v>88258945</v>
      </c>
      <c r="BE71" t="s">
        <v>820</v>
      </c>
      <c r="BF71" t="s">
        <v>821</v>
      </c>
      <c r="BH71" t="s">
        <v>70</v>
      </c>
      <c r="BI71" t="s">
        <v>71</v>
      </c>
      <c r="BL71">
        <v>70</v>
      </c>
    </row>
    <row r="72" spans="1:64" x14ac:dyDescent="0.25">
      <c r="A72" t="s">
        <v>822</v>
      </c>
      <c r="B72" t="s">
        <v>823</v>
      </c>
      <c r="C72" t="s">
        <v>778</v>
      </c>
      <c r="D72" t="s">
        <v>50</v>
      </c>
      <c r="E72" t="s">
        <v>51</v>
      </c>
      <c r="F72" t="s">
        <v>52</v>
      </c>
      <c r="G72" t="s">
        <v>53</v>
      </c>
      <c r="H72" t="s">
        <v>824</v>
      </c>
      <c r="I72" t="s">
        <v>825</v>
      </c>
      <c r="J72" s="4">
        <v>4.6842329999999999</v>
      </c>
      <c r="K72" s="4">
        <v>-74.091466999999994</v>
      </c>
      <c r="L72" t="s">
        <v>59</v>
      </c>
      <c r="N72" s="4">
        <v>220</v>
      </c>
      <c r="O72" s="4">
        <v>26</v>
      </c>
      <c r="P72" s="4">
        <v>2</v>
      </c>
      <c r="V72" s="4">
        <v>7</v>
      </c>
      <c r="W72" s="4">
        <v>7</v>
      </c>
      <c r="X72" s="4">
        <v>0</v>
      </c>
      <c r="AC72" s="4">
        <v>17</v>
      </c>
      <c r="AD72" s="4">
        <v>7</v>
      </c>
      <c r="AI72" s="4">
        <v>0</v>
      </c>
      <c r="AJ72" s="4">
        <v>12</v>
      </c>
      <c r="AK72" t="s">
        <v>828</v>
      </c>
      <c r="BD72">
        <v>88259432</v>
      </c>
      <c r="BE72" t="s">
        <v>829</v>
      </c>
      <c r="BF72" t="s">
        <v>830</v>
      </c>
      <c r="BH72" t="s">
        <v>70</v>
      </c>
      <c r="BI72" t="s">
        <v>71</v>
      </c>
      <c r="BL72">
        <v>71</v>
      </c>
    </row>
    <row r="73" spans="1:64" x14ac:dyDescent="0.25">
      <c r="A73" t="s">
        <v>831</v>
      </c>
      <c r="B73" t="s">
        <v>832</v>
      </c>
      <c r="C73" t="s">
        <v>778</v>
      </c>
      <c r="D73" t="s">
        <v>50</v>
      </c>
      <c r="E73" t="s">
        <v>51</v>
      </c>
      <c r="F73" t="s">
        <v>355</v>
      </c>
      <c r="G73" t="s">
        <v>355</v>
      </c>
      <c r="H73" t="s">
        <v>376</v>
      </c>
      <c r="I73" t="s">
        <v>833</v>
      </c>
      <c r="J73" s="4">
        <v>4.6496870000000001</v>
      </c>
      <c r="K73" s="4">
        <v>-74.062617000000003</v>
      </c>
      <c r="L73" t="s">
        <v>98</v>
      </c>
      <c r="N73" s="4">
        <v>260</v>
      </c>
      <c r="O73" s="4">
        <v>40</v>
      </c>
      <c r="P73" s="4">
        <v>9</v>
      </c>
      <c r="V73" s="4">
        <v>8</v>
      </c>
      <c r="W73" s="4">
        <v>9</v>
      </c>
      <c r="X73" s="4">
        <v>0</v>
      </c>
      <c r="AC73" s="4">
        <v>15</v>
      </c>
      <c r="AD73" s="4">
        <v>13</v>
      </c>
      <c r="AI73" s="4">
        <v>0</v>
      </c>
      <c r="AJ73" s="4">
        <v>5</v>
      </c>
      <c r="AK73" t="s">
        <v>836</v>
      </c>
      <c r="BD73">
        <v>88260041</v>
      </c>
      <c r="BE73" t="s">
        <v>837</v>
      </c>
      <c r="BF73" t="s">
        <v>838</v>
      </c>
      <c r="BH73" t="s">
        <v>70</v>
      </c>
      <c r="BI73" t="s">
        <v>71</v>
      </c>
      <c r="BL73">
        <v>72</v>
      </c>
    </row>
    <row r="74" spans="1:64" x14ac:dyDescent="0.25">
      <c r="A74" t="s">
        <v>839</v>
      </c>
      <c r="B74" t="s">
        <v>840</v>
      </c>
      <c r="C74" t="s">
        <v>778</v>
      </c>
      <c r="D74" t="s">
        <v>50</v>
      </c>
      <c r="E74" t="s">
        <v>51</v>
      </c>
      <c r="F74" t="s">
        <v>355</v>
      </c>
      <c r="G74" t="s">
        <v>365</v>
      </c>
      <c r="H74" t="s">
        <v>841</v>
      </c>
      <c r="I74" t="s">
        <v>842</v>
      </c>
      <c r="J74" s="4">
        <v>4.6564730000000001</v>
      </c>
      <c r="K74" s="4">
        <v>-74.056909000000005</v>
      </c>
      <c r="L74" t="s">
        <v>136</v>
      </c>
      <c r="N74" s="4">
        <v>220</v>
      </c>
      <c r="O74" s="4">
        <v>24</v>
      </c>
      <c r="P74" s="4">
        <v>0</v>
      </c>
      <c r="V74" s="4">
        <v>6</v>
      </c>
      <c r="W74" s="4">
        <v>6</v>
      </c>
      <c r="X74" s="4">
        <v>0</v>
      </c>
      <c r="AC74" s="4">
        <v>14</v>
      </c>
      <c r="AD74" s="4">
        <v>6</v>
      </c>
      <c r="AI74" s="4">
        <v>0</v>
      </c>
      <c r="AJ74" s="4">
        <v>3</v>
      </c>
      <c r="AK74" t="s">
        <v>846</v>
      </c>
      <c r="BD74">
        <v>88260381</v>
      </c>
      <c r="BE74" t="s">
        <v>847</v>
      </c>
      <c r="BF74" t="s">
        <v>848</v>
      </c>
      <c r="BH74" t="s">
        <v>70</v>
      </c>
      <c r="BI74" t="s">
        <v>71</v>
      </c>
      <c r="BL74">
        <v>73</v>
      </c>
    </row>
    <row r="75" spans="1:64" x14ac:dyDescent="0.25">
      <c r="A75" t="s">
        <v>849</v>
      </c>
      <c r="B75" t="s">
        <v>850</v>
      </c>
      <c r="C75" t="s">
        <v>778</v>
      </c>
      <c r="D75" t="s">
        <v>50</v>
      </c>
      <c r="E75" t="s">
        <v>51</v>
      </c>
      <c r="F75" t="s">
        <v>355</v>
      </c>
      <c r="G75" t="s">
        <v>355</v>
      </c>
      <c r="H75" t="s">
        <v>851</v>
      </c>
      <c r="I75" t="s">
        <v>852</v>
      </c>
      <c r="J75" s="4">
        <v>4.6772179999999999</v>
      </c>
      <c r="K75" s="4">
        <v>-74.051674000000006</v>
      </c>
      <c r="L75" t="s">
        <v>59</v>
      </c>
      <c r="N75" s="4">
        <v>330</v>
      </c>
      <c r="O75" s="4">
        <v>18</v>
      </c>
      <c r="P75" s="4">
        <v>2</v>
      </c>
      <c r="V75" s="4">
        <v>7</v>
      </c>
      <c r="W75" s="4">
        <v>6</v>
      </c>
      <c r="X75" s="4">
        <v>0</v>
      </c>
      <c r="AC75" s="4">
        <v>8</v>
      </c>
      <c r="AD75" s="4">
        <v>6</v>
      </c>
      <c r="AI75" s="4">
        <v>4</v>
      </c>
      <c r="AJ75" s="4">
        <v>0</v>
      </c>
      <c r="AK75" t="s">
        <v>855</v>
      </c>
      <c r="BD75">
        <v>88260647</v>
      </c>
      <c r="BE75" t="s">
        <v>856</v>
      </c>
      <c r="BF75" t="s">
        <v>857</v>
      </c>
      <c r="BH75" t="s">
        <v>70</v>
      </c>
      <c r="BI75" t="s">
        <v>71</v>
      </c>
      <c r="BL75">
        <v>74</v>
      </c>
    </row>
    <row r="76" spans="1:64" x14ac:dyDescent="0.25">
      <c r="A76" t="s">
        <v>858</v>
      </c>
      <c r="B76" t="s">
        <v>859</v>
      </c>
      <c r="C76" t="s">
        <v>778</v>
      </c>
      <c r="D76" t="s">
        <v>50</v>
      </c>
      <c r="E76" t="s">
        <v>51</v>
      </c>
      <c r="F76" t="s">
        <v>322</v>
      </c>
      <c r="G76" t="s">
        <v>860</v>
      </c>
      <c r="H76" t="s">
        <v>861</v>
      </c>
      <c r="I76" t="s">
        <v>862</v>
      </c>
      <c r="J76" s="4">
        <v>4.6859440000000001</v>
      </c>
      <c r="K76" s="4">
        <v>-74.047683000000006</v>
      </c>
      <c r="L76" t="s">
        <v>59</v>
      </c>
      <c r="N76" s="4">
        <v>260</v>
      </c>
      <c r="O76" s="4">
        <v>34</v>
      </c>
      <c r="P76" s="4">
        <v>4</v>
      </c>
      <c r="V76" s="4">
        <v>2</v>
      </c>
      <c r="W76" s="4">
        <v>9</v>
      </c>
      <c r="X76" s="4">
        <v>0</v>
      </c>
      <c r="AC76" s="4">
        <v>8</v>
      </c>
      <c r="AD76" s="4">
        <v>0</v>
      </c>
      <c r="AI76" s="4">
        <v>0</v>
      </c>
      <c r="AJ76" s="4">
        <v>5</v>
      </c>
      <c r="AK76" t="s">
        <v>865</v>
      </c>
      <c r="BD76">
        <v>88261179</v>
      </c>
      <c r="BE76" t="s">
        <v>866</v>
      </c>
      <c r="BF76" t="s">
        <v>867</v>
      </c>
      <c r="BH76" t="s">
        <v>70</v>
      </c>
      <c r="BI76" t="s">
        <v>71</v>
      </c>
      <c r="BL76">
        <v>75</v>
      </c>
    </row>
    <row r="77" spans="1:64" x14ac:dyDescent="0.25">
      <c r="A77" t="s">
        <v>868</v>
      </c>
      <c r="B77" t="s">
        <v>869</v>
      </c>
      <c r="C77" t="s">
        <v>778</v>
      </c>
      <c r="D77" t="s">
        <v>50</v>
      </c>
      <c r="E77" t="s">
        <v>51</v>
      </c>
      <c r="F77" t="s">
        <v>322</v>
      </c>
      <c r="G77" t="s">
        <v>870</v>
      </c>
      <c r="H77" t="s">
        <v>871</v>
      </c>
      <c r="I77" t="s">
        <v>872</v>
      </c>
      <c r="J77" s="4">
        <v>4.6971210000000001</v>
      </c>
      <c r="K77" s="4">
        <v>-74.030861000000002</v>
      </c>
      <c r="L77" t="s">
        <v>98</v>
      </c>
      <c r="N77" s="4">
        <v>150</v>
      </c>
      <c r="O77" s="4">
        <v>10</v>
      </c>
      <c r="P77" s="4">
        <v>2</v>
      </c>
      <c r="V77" s="4">
        <v>2</v>
      </c>
      <c r="W77" s="4">
        <v>6</v>
      </c>
      <c r="X77" s="4">
        <v>0</v>
      </c>
      <c r="AC77" s="4">
        <v>6</v>
      </c>
      <c r="AD77" s="4">
        <v>4</v>
      </c>
      <c r="AI77" s="4">
        <v>0</v>
      </c>
      <c r="AJ77" s="4">
        <v>7</v>
      </c>
      <c r="AK77" t="s">
        <v>875</v>
      </c>
      <c r="BD77">
        <v>88261778</v>
      </c>
      <c r="BE77" t="s">
        <v>876</v>
      </c>
      <c r="BF77" t="s">
        <v>877</v>
      </c>
      <c r="BH77" t="s">
        <v>70</v>
      </c>
      <c r="BI77" t="s">
        <v>71</v>
      </c>
      <c r="BL77">
        <v>76</v>
      </c>
    </row>
    <row r="78" spans="1:64" x14ac:dyDescent="0.25">
      <c r="A78" t="s">
        <v>878</v>
      </c>
      <c r="B78" t="s">
        <v>879</v>
      </c>
      <c r="C78" t="s">
        <v>778</v>
      </c>
      <c r="D78" t="s">
        <v>50</v>
      </c>
      <c r="E78" t="s">
        <v>51</v>
      </c>
      <c r="F78" t="s">
        <v>322</v>
      </c>
      <c r="G78" t="s">
        <v>323</v>
      </c>
      <c r="H78" t="s">
        <v>880</v>
      </c>
      <c r="I78" t="s">
        <v>881</v>
      </c>
      <c r="J78" s="4">
        <v>4.7028239999999997</v>
      </c>
      <c r="K78" s="4">
        <v>-74.042275000000004</v>
      </c>
      <c r="L78" t="s">
        <v>136</v>
      </c>
      <c r="N78" s="4">
        <v>330</v>
      </c>
      <c r="O78" s="4">
        <v>47</v>
      </c>
      <c r="P78" s="4">
        <v>0</v>
      </c>
      <c r="V78" s="4">
        <v>12</v>
      </c>
      <c r="W78" s="4">
        <v>10</v>
      </c>
      <c r="X78" s="4">
        <v>0</v>
      </c>
      <c r="AC78" s="4">
        <v>5</v>
      </c>
      <c r="AD78" s="4">
        <v>23</v>
      </c>
      <c r="AI78" s="4">
        <v>0</v>
      </c>
      <c r="AJ78" s="4">
        <v>8</v>
      </c>
      <c r="AK78" t="s">
        <v>884</v>
      </c>
      <c r="BD78">
        <v>88262141</v>
      </c>
      <c r="BE78" t="s">
        <v>885</v>
      </c>
      <c r="BF78" t="s">
        <v>886</v>
      </c>
      <c r="BH78" t="s">
        <v>70</v>
      </c>
      <c r="BI78" t="s">
        <v>71</v>
      </c>
      <c r="BL78">
        <v>77</v>
      </c>
    </row>
    <row r="79" spans="1:64" x14ac:dyDescent="0.25">
      <c r="A79" t="s">
        <v>887</v>
      </c>
      <c r="B79" t="s">
        <v>888</v>
      </c>
      <c r="C79" t="s">
        <v>889</v>
      </c>
      <c r="D79" t="s">
        <v>50</v>
      </c>
      <c r="E79" t="s">
        <v>51</v>
      </c>
      <c r="F79" t="s">
        <v>636</v>
      </c>
      <c r="G79" t="s">
        <v>637</v>
      </c>
      <c r="H79" t="s">
        <v>890</v>
      </c>
      <c r="I79" t="s">
        <v>891</v>
      </c>
      <c r="J79" s="4">
        <v>4.6888430000000003</v>
      </c>
      <c r="K79" s="4">
        <v>-74.065765999999996</v>
      </c>
      <c r="L79" t="s">
        <v>136</v>
      </c>
      <c r="N79" s="4">
        <v>270</v>
      </c>
      <c r="O79" s="4">
        <v>27</v>
      </c>
      <c r="P79" s="4">
        <v>1</v>
      </c>
      <c r="V79" s="4">
        <v>4</v>
      </c>
      <c r="W79" s="4">
        <v>7</v>
      </c>
      <c r="X79" s="4">
        <v>0</v>
      </c>
      <c r="AC79" s="4">
        <v>14</v>
      </c>
      <c r="AD79" s="4">
        <v>20</v>
      </c>
      <c r="AI79" s="4">
        <v>10</v>
      </c>
      <c r="AJ79" s="4">
        <v>13</v>
      </c>
      <c r="BD79">
        <v>88396476</v>
      </c>
      <c r="BE79" t="s">
        <v>894</v>
      </c>
      <c r="BF79" t="s">
        <v>895</v>
      </c>
      <c r="BH79" t="s">
        <v>70</v>
      </c>
      <c r="BI79" t="s">
        <v>71</v>
      </c>
      <c r="BL79">
        <v>78</v>
      </c>
    </row>
    <row r="80" spans="1:64" x14ac:dyDescent="0.25">
      <c r="A80" t="s">
        <v>896</v>
      </c>
      <c r="B80" t="s">
        <v>897</v>
      </c>
      <c r="C80" t="s">
        <v>889</v>
      </c>
      <c r="D80" t="s">
        <v>50</v>
      </c>
      <c r="E80" t="s">
        <v>51</v>
      </c>
      <c r="F80" t="s">
        <v>636</v>
      </c>
      <c r="G80" t="s">
        <v>647</v>
      </c>
      <c r="H80" t="s">
        <v>898</v>
      </c>
      <c r="I80" t="s">
        <v>899</v>
      </c>
      <c r="J80" s="4">
        <v>4.6577419999999998</v>
      </c>
      <c r="K80" s="4">
        <v>-74.070295999999999</v>
      </c>
      <c r="L80" t="s">
        <v>98</v>
      </c>
      <c r="N80" s="4">
        <v>290</v>
      </c>
      <c r="O80" s="4">
        <v>48</v>
      </c>
      <c r="P80" s="4">
        <v>2</v>
      </c>
      <c r="V80" s="4">
        <v>4</v>
      </c>
      <c r="W80" s="4">
        <v>7</v>
      </c>
      <c r="X80" s="4">
        <v>0</v>
      </c>
      <c r="AC80" s="4">
        <v>8</v>
      </c>
      <c r="AD80" s="4">
        <v>0</v>
      </c>
      <c r="AI80" s="4">
        <v>0</v>
      </c>
      <c r="AJ80" s="4">
        <v>6</v>
      </c>
      <c r="BD80">
        <v>88396689</v>
      </c>
      <c r="BE80" t="s">
        <v>903</v>
      </c>
      <c r="BF80" t="s">
        <v>904</v>
      </c>
      <c r="BH80" t="s">
        <v>70</v>
      </c>
      <c r="BI80" t="s">
        <v>71</v>
      </c>
      <c r="BL80">
        <v>79</v>
      </c>
    </row>
    <row r="81" spans="1:64" x14ac:dyDescent="0.25">
      <c r="A81" t="s">
        <v>905</v>
      </c>
      <c r="B81" t="s">
        <v>906</v>
      </c>
      <c r="C81" t="s">
        <v>889</v>
      </c>
      <c r="D81" t="s">
        <v>50</v>
      </c>
      <c r="E81" t="s">
        <v>51</v>
      </c>
      <c r="F81" t="s">
        <v>636</v>
      </c>
      <c r="G81" t="s">
        <v>647</v>
      </c>
      <c r="H81" t="s">
        <v>907</v>
      </c>
      <c r="I81" t="s">
        <v>908</v>
      </c>
      <c r="J81" s="4">
        <v>4.6593679999999997</v>
      </c>
      <c r="K81" s="4">
        <v>-74.071240000000003</v>
      </c>
      <c r="L81" t="s">
        <v>59</v>
      </c>
      <c r="N81" s="4">
        <v>260</v>
      </c>
      <c r="O81" s="4">
        <v>77</v>
      </c>
      <c r="P81" s="4">
        <v>10</v>
      </c>
      <c r="V81" s="4">
        <v>8</v>
      </c>
      <c r="W81" s="4">
        <v>5</v>
      </c>
      <c r="X81" s="4">
        <v>0</v>
      </c>
      <c r="AC81" s="4">
        <v>17</v>
      </c>
      <c r="AD81" s="4">
        <v>17</v>
      </c>
      <c r="AI81" s="4">
        <v>0</v>
      </c>
      <c r="AJ81" s="4">
        <v>7</v>
      </c>
      <c r="BD81">
        <v>88396875</v>
      </c>
      <c r="BE81" t="s">
        <v>912</v>
      </c>
      <c r="BF81" t="s">
        <v>913</v>
      </c>
      <c r="BH81" t="s">
        <v>70</v>
      </c>
      <c r="BI81" t="s">
        <v>71</v>
      </c>
      <c r="BL81">
        <v>80</v>
      </c>
    </row>
    <row r="82" spans="1:64" x14ac:dyDescent="0.25">
      <c r="A82" t="s">
        <v>914</v>
      </c>
      <c r="B82" t="s">
        <v>915</v>
      </c>
      <c r="C82" t="s">
        <v>889</v>
      </c>
      <c r="D82" t="s">
        <v>50</v>
      </c>
      <c r="E82" t="s">
        <v>51</v>
      </c>
      <c r="F82" t="s">
        <v>667</v>
      </c>
      <c r="G82" t="s">
        <v>668</v>
      </c>
      <c r="H82" t="s">
        <v>916</v>
      </c>
      <c r="I82" t="s">
        <v>917</v>
      </c>
      <c r="J82" s="4">
        <v>4.6493159999999998</v>
      </c>
      <c r="K82" s="4">
        <v>-74.087693999999999</v>
      </c>
      <c r="L82" t="s">
        <v>98</v>
      </c>
      <c r="N82" s="4">
        <v>240</v>
      </c>
      <c r="O82" s="4">
        <v>24</v>
      </c>
      <c r="P82" s="4">
        <v>0</v>
      </c>
      <c r="V82" s="4">
        <v>7</v>
      </c>
      <c r="W82" s="4">
        <v>5</v>
      </c>
      <c r="X82" s="4">
        <v>0</v>
      </c>
      <c r="AC82" s="4">
        <v>4</v>
      </c>
      <c r="AD82" s="4">
        <v>4</v>
      </c>
      <c r="AI82" s="4">
        <v>0</v>
      </c>
      <c r="AJ82" s="4">
        <v>0</v>
      </c>
      <c r="BD82">
        <v>88397131</v>
      </c>
      <c r="BE82" t="s">
        <v>920</v>
      </c>
      <c r="BF82" t="s">
        <v>921</v>
      </c>
      <c r="BH82" t="s">
        <v>70</v>
      </c>
      <c r="BI82" t="s">
        <v>71</v>
      </c>
      <c r="BL82">
        <v>81</v>
      </c>
    </row>
    <row r="83" spans="1:64" x14ac:dyDescent="0.25">
      <c r="A83" t="s">
        <v>922</v>
      </c>
      <c r="B83" t="s">
        <v>923</v>
      </c>
      <c r="C83" t="s">
        <v>889</v>
      </c>
      <c r="D83" t="s">
        <v>50</v>
      </c>
      <c r="E83" t="s">
        <v>51</v>
      </c>
      <c r="F83" t="s">
        <v>667</v>
      </c>
      <c r="G83" t="s">
        <v>677</v>
      </c>
      <c r="H83" t="s">
        <v>924</v>
      </c>
      <c r="I83" t="s">
        <v>925</v>
      </c>
      <c r="J83" s="4">
        <v>4.6424719999999997</v>
      </c>
      <c r="K83" s="4">
        <v>-74.074501999999995</v>
      </c>
      <c r="L83" t="s">
        <v>136</v>
      </c>
      <c r="N83" s="4">
        <v>310</v>
      </c>
      <c r="O83" s="4">
        <v>30</v>
      </c>
      <c r="P83" s="4">
        <v>0</v>
      </c>
      <c r="V83" s="4">
        <v>13</v>
      </c>
      <c r="W83" s="4">
        <v>13</v>
      </c>
      <c r="X83" s="4">
        <v>0</v>
      </c>
      <c r="AC83" s="4">
        <v>28</v>
      </c>
      <c r="AD83" s="4">
        <v>17</v>
      </c>
      <c r="AI83" s="4">
        <v>0</v>
      </c>
      <c r="AJ83" s="4">
        <v>3</v>
      </c>
      <c r="BD83">
        <v>88397301</v>
      </c>
      <c r="BE83" t="s">
        <v>928</v>
      </c>
      <c r="BF83" t="s">
        <v>929</v>
      </c>
      <c r="BH83" t="s">
        <v>70</v>
      </c>
      <c r="BI83" t="s">
        <v>71</v>
      </c>
      <c r="BL83">
        <v>82</v>
      </c>
    </row>
    <row r="84" spans="1:64" x14ac:dyDescent="0.25">
      <c r="A84" t="s">
        <v>930</v>
      </c>
      <c r="B84" t="s">
        <v>931</v>
      </c>
      <c r="C84" t="s">
        <v>889</v>
      </c>
      <c r="D84" t="s">
        <v>50</v>
      </c>
      <c r="E84" t="s">
        <v>51</v>
      </c>
      <c r="F84" t="s">
        <v>667</v>
      </c>
      <c r="G84" t="s">
        <v>677</v>
      </c>
      <c r="H84" t="s">
        <v>932</v>
      </c>
      <c r="I84" t="s">
        <v>933</v>
      </c>
      <c r="J84" s="4">
        <v>4.6328050000000003</v>
      </c>
      <c r="K84" s="4">
        <v>-74.074735000000004</v>
      </c>
      <c r="L84" t="s">
        <v>59</v>
      </c>
      <c r="N84" s="4">
        <v>190</v>
      </c>
      <c r="O84" s="4">
        <v>27</v>
      </c>
      <c r="P84" s="4">
        <v>0</v>
      </c>
      <c r="V84" s="4">
        <v>11</v>
      </c>
      <c r="W84" s="4">
        <v>5</v>
      </c>
      <c r="X84" s="4">
        <v>0</v>
      </c>
      <c r="AC84" s="4">
        <v>8</v>
      </c>
      <c r="AD84" s="4">
        <v>0</v>
      </c>
      <c r="AI84" s="4">
        <v>0</v>
      </c>
      <c r="AJ84" s="4">
        <v>3</v>
      </c>
      <c r="BD84">
        <v>88397450</v>
      </c>
      <c r="BE84" t="s">
        <v>936</v>
      </c>
      <c r="BF84" t="s">
        <v>937</v>
      </c>
      <c r="BH84" t="s">
        <v>70</v>
      </c>
      <c r="BI84" t="s">
        <v>71</v>
      </c>
      <c r="BL84">
        <v>83</v>
      </c>
    </row>
    <row r="85" spans="1:64" x14ac:dyDescent="0.25">
      <c r="A85" t="s">
        <v>938</v>
      </c>
      <c r="B85" t="s">
        <v>939</v>
      </c>
      <c r="C85" t="s">
        <v>889</v>
      </c>
      <c r="D85" t="s">
        <v>50</v>
      </c>
      <c r="E85" t="s">
        <v>51</v>
      </c>
      <c r="F85" t="s">
        <v>698</v>
      </c>
      <c r="G85" t="s">
        <v>699</v>
      </c>
      <c r="H85" t="s">
        <v>940</v>
      </c>
      <c r="I85" t="s">
        <v>941</v>
      </c>
      <c r="J85" s="4">
        <v>4.6158659999999996</v>
      </c>
      <c r="K85" s="4">
        <v>-74.084114999999997</v>
      </c>
      <c r="L85" t="s">
        <v>98</v>
      </c>
      <c r="N85" s="4">
        <v>260</v>
      </c>
      <c r="O85" s="4">
        <v>38</v>
      </c>
      <c r="P85" s="4">
        <v>4</v>
      </c>
      <c r="V85" s="4">
        <v>13</v>
      </c>
      <c r="W85" s="4">
        <v>39</v>
      </c>
      <c r="X85" s="4">
        <v>0</v>
      </c>
      <c r="AC85" s="4">
        <v>4</v>
      </c>
      <c r="AD85" s="4">
        <v>15</v>
      </c>
      <c r="AI85" s="4">
        <v>0</v>
      </c>
      <c r="AJ85" s="4">
        <v>21</v>
      </c>
      <c r="BD85">
        <v>88397671</v>
      </c>
      <c r="BE85" t="s">
        <v>944</v>
      </c>
      <c r="BF85" t="s">
        <v>945</v>
      </c>
      <c r="BH85" t="s">
        <v>70</v>
      </c>
      <c r="BI85" t="s">
        <v>71</v>
      </c>
      <c r="BL85">
        <v>84</v>
      </c>
    </row>
    <row r="86" spans="1:64" x14ac:dyDescent="0.25">
      <c r="A86" t="s">
        <v>946</v>
      </c>
      <c r="B86" t="s">
        <v>947</v>
      </c>
      <c r="C86" t="s">
        <v>889</v>
      </c>
      <c r="D86" t="s">
        <v>50</v>
      </c>
      <c r="E86" t="s">
        <v>51</v>
      </c>
      <c r="F86" t="s">
        <v>711</v>
      </c>
      <c r="G86" t="s">
        <v>712</v>
      </c>
      <c r="H86" t="s">
        <v>948</v>
      </c>
      <c r="I86" t="s">
        <v>949</v>
      </c>
      <c r="J86" s="4">
        <v>4.6163360000000004</v>
      </c>
      <c r="K86" s="4">
        <v>-74.066261999999995</v>
      </c>
      <c r="L86" t="s">
        <v>98</v>
      </c>
      <c r="N86" s="4">
        <v>120</v>
      </c>
      <c r="O86" s="4">
        <v>26</v>
      </c>
      <c r="P86" s="4">
        <v>2</v>
      </c>
      <c r="V86" s="4">
        <v>0</v>
      </c>
      <c r="W86" s="4">
        <v>0</v>
      </c>
      <c r="X86" s="4">
        <v>0</v>
      </c>
      <c r="AC86" s="4">
        <v>3</v>
      </c>
      <c r="AD86" s="4">
        <v>5</v>
      </c>
      <c r="AI86" s="4">
        <v>0</v>
      </c>
      <c r="AJ86" s="4">
        <v>0</v>
      </c>
      <c r="AK86" t="s">
        <v>953</v>
      </c>
      <c r="BD86">
        <v>88398119</v>
      </c>
      <c r="BE86" t="s">
        <v>954</v>
      </c>
      <c r="BF86" t="s">
        <v>955</v>
      </c>
      <c r="BH86" t="s">
        <v>70</v>
      </c>
      <c r="BI86" t="s">
        <v>71</v>
      </c>
      <c r="BL86">
        <v>85</v>
      </c>
    </row>
    <row r="87" spans="1:64" x14ac:dyDescent="0.25">
      <c r="A87" t="s">
        <v>956</v>
      </c>
      <c r="B87" t="s">
        <v>957</v>
      </c>
      <c r="C87" t="s">
        <v>889</v>
      </c>
      <c r="D87" t="s">
        <v>50</v>
      </c>
      <c r="E87" t="s">
        <v>51</v>
      </c>
      <c r="F87" t="s">
        <v>711</v>
      </c>
      <c r="G87" t="s">
        <v>389</v>
      </c>
      <c r="H87" t="s">
        <v>958</v>
      </c>
      <c r="I87" t="s">
        <v>959</v>
      </c>
      <c r="J87" s="4">
        <v>4.6088930000000001</v>
      </c>
      <c r="K87" s="4">
        <v>-74.068192999999994</v>
      </c>
      <c r="L87" t="s">
        <v>136</v>
      </c>
      <c r="N87" s="4">
        <v>210</v>
      </c>
      <c r="O87" s="4">
        <v>49</v>
      </c>
      <c r="P87" s="4">
        <v>4</v>
      </c>
      <c r="V87" s="4">
        <v>10</v>
      </c>
      <c r="W87" s="4">
        <v>17</v>
      </c>
      <c r="X87" s="4">
        <v>0</v>
      </c>
      <c r="AC87" s="4">
        <v>9</v>
      </c>
      <c r="AD87" s="4">
        <v>26</v>
      </c>
      <c r="AI87" s="4">
        <v>0</v>
      </c>
      <c r="AJ87" s="4">
        <v>8</v>
      </c>
      <c r="BD87">
        <v>88398376</v>
      </c>
      <c r="BE87" t="s">
        <v>962</v>
      </c>
      <c r="BF87" t="s">
        <v>963</v>
      </c>
      <c r="BH87" t="s">
        <v>70</v>
      </c>
      <c r="BI87" t="s">
        <v>71</v>
      </c>
      <c r="BL87">
        <v>86</v>
      </c>
    </row>
    <row r="88" spans="1:64" x14ac:dyDescent="0.25">
      <c r="A88" t="s">
        <v>964</v>
      </c>
      <c r="B88" t="s">
        <v>965</v>
      </c>
      <c r="C88" t="s">
        <v>889</v>
      </c>
      <c r="D88" t="s">
        <v>50</v>
      </c>
      <c r="E88" t="s">
        <v>51</v>
      </c>
      <c r="F88" t="s">
        <v>698</v>
      </c>
      <c r="G88" t="s">
        <v>732</v>
      </c>
      <c r="H88" t="s">
        <v>768</v>
      </c>
      <c r="I88" t="s">
        <v>966</v>
      </c>
      <c r="J88" s="4">
        <v>4.5978570000000003</v>
      </c>
      <c r="K88" s="4">
        <v>-74.078899000000007</v>
      </c>
      <c r="L88" t="s">
        <v>136</v>
      </c>
      <c r="N88" s="4">
        <v>440</v>
      </c>
      <c r="O88" s="4">
        <v>70</v>
      </c>
      <c r="P88" s="4">
        <v>9</v>
      </c>
      <c r="V88" s="4">
        <v>20</v>
      </c>
      <c r="W88" s="4">
        <v>80</v>
      </c>
      <c r="X88" s="4">
        <v>0</v>
      </c>
      <c r="AC88" s="4">
        <v>4</v>
      </c>
      <c r="AD88" s="4">
        <v>39</v>
      </c>
      <c r="AI88" s="4">
        <v>0</v>
      </c>
      <c r="AJ88" s="4">
        <v>20</v>
      </c>
      <c r="BD88">
        <v>88398604</v>
      </c>
      <c r="BE88" t="s">
        <v>970</v>
      </c>
      <c r="BF88" t="s">
        <v>971</v>
      </c>
      <c r="BH88" t="s">
        <v>70</v>
      </c>
      <c r="BI88" t="s">
        <v>71</v>
      </c>
      <c r="BL88">
        <v>87</v>
      </c>
    </row>
    <row r="89" spans="1:64" x14ac:dyDescent="0.25">
      <c r="A89" t="s">
        <v>972</v>
      </c>
      <c r="B89" t="s">
        <v>973</v>
      </c>
      <c r="C89" t="s">
        <v>889</v>
      </c>
      <c r="D89" t="s">
        <v>50</v>
      </c>
      <c r="E89" t="s">
        <v>51</v>
      </c>
      <c r="F89" t="s">
        <v>698</v>
      </c>
      <c r="G89" t="s">
        <v>974</v>
      </c>
      <c r="H89" t="s">
        <v>975</v>
      </c>
      <c r="I89" t="s">
        <v>976</v>
      </c>
      <c r="J89" s="4">
        <v>4.601108</v>
      </c>
      <c r="K89" s="4">
        <v>-74.088792999999995</v>
      </c>
      <c r="L89" t="s">
        <v>59</v>
      </c>
      <c r="N89" s="4">
        <v>180</v>
      </c>
      <c r="O89" s="4">
        <v>99</v>
      </c>
      <c r="P89" s="4">
        <v>11</v>
      </c>
      <c r="V89" s="4">
        <v>3</v>
      </c>
      <c r="W89" s="4">
        <v>8</v>
      </c>
      <c r="X89" s="4">
        <v>0</v>
      </c>
      <c r="AC89" s="4">
        <v>4</v>
      </c>
      <c r="AD89" s="4">
        <v>20</v>
      </c>
      <c r="AI89" s="4">
        <v>0</v>
      </c>
      <c r="AJ89" s="4">
        <v>7</v>
      </c>
      <c r="BD89">
        <v>88398824</v>
      </c>
      <c r="BE89" t="s">
        <v>980</v>
      </c>
      <c r="BF89" t="s">
        <v>981</v>
      </c>
      <c r="BH89" t="s">
        <v>70</v>
      </c>
      <c r="BI89" t="s">
        <v>71</v>
      </c>
      <c r="BL89">
        <v>88</v>
      </c>
    </row>
    <row r="90" spans="1:64" x14ac:dyDescent="0.25">
      <c r="A90" t="s">
        <v>982</v>
      </c>
      <c r="B90" t="s">
        <v>983</v>
      </c>
      <c r="C90" t="s">
        <v>889</v>
      </c>
      <c r="D90" t="s">
        <v>50</v>
      </c>
      <c r="E90" t="s">
        <v>51</v>
      </c>
      <c r="F90" t="s">
        <v>711</v>
      </c>
      <c r="G90" t="s">
        <v>389</v>
      </c>
      <c r="H90" t="s">
        <v>984</v>
      </c>
      <c r="I90" t="s">
        <v>985</v>
      </c>
      <c r="J90" s="4">
        <v>4.6055570000000001</v>
      </c>
      <c r="K90" s="4">
        <v>-74.069694999999996</v>
      </c>
      <c r="L90" t="s">
        <v>59</v>
      </c>
      <c r="N90" s="4">
        <v>460</v>
      </c>
      <c r="O90" s="4">
        <v>56</v>
      </c>
      <c r="P90" s="4">
        <v>5</v>
      </c>
      <c r="V90" s="4">
        <v>35</v>
      </c>
      <c r="W90" s="4">
        <v>75</v>
      </c>
      <c r="X90" s="4">
        <v>2</v>
      </c>
      <c r="AC90" s="4">
        <v>18</v>
      </c>
      <c r="AD90" s="4">
        <v>58</v>
      </c>
      <c r="AI90" s="4">
        <v>0</v>
      </c>
      <c r="AJ90" s="4">
        <v>23</v>
      </c>
      <c r="BD90">
        <v>88399286</v>
      </c>
      <c r="BE90" t="s">
        <v>988</v>
      </c>
      <c r="BF90" t="s">
        <v>989</v>
      </c>
      <c r="BH90" t="s">
        <v>70</v>
      </c>
      <c r="BI90" t="s">
        <v>71</v>
      </c>
      <c r="BL90">
        <v>89</v>
      </c>
    </row>
    <row r="91" spans="1:64" x14ac:dyDescent="0.25">
      <c r="A91" t="s">
        <v>990</v>
      </c>
      <c r="B91" t="s">
        <v>991</v>
      </c>
      <c r="C91" t="s">
        <v>992</v>
      </c>
      <c r="D91" t="s">
        <v>229</v>
      </c>
      <c r="E91" t="s">
        <v>51</v>
      </c>
      <c r="F91" t="s">
        <v>993</v>
      </c>
      <c r="G91" t="s">
        <v>994</v>
      </c>
      <c r="H91" t="s">
        <v>995</v>
      </c>
      <c r="I91" t="s">
        <v>996</v>
      </c>
      <c r="J91" s="4">
        <v>4.5972150000000003</v>
      </c>
      <c r="K91" s="4">
        <v>-74.179872000000003</v>
      </c>
      <c r="L91" t="s">
        <v>59</v>
      </c>
      <c r="N91" s="4">
        <v>261</v>
      </c>
      <c r="O91" s="4">
        <v>25</v>
      </c>
      <c r="P91" s="4">
        <v>10</v>
      </c>
      <c r="V91" s="4">
        <v>7</v>
      </c>
      <c r="W91" s="4">
        <v>2</v>
      </c>
      <c r="X91" s="4">
        <v>0</v>
      </c>
      <c r="AC91" s="4">
        <v>10</v>
      </c>
      <c r="AD91" s="4">
        <v>14</v>
      </c>
      <c r="AI91" s="4">
        <v>0</v>
      </c>
      <c r="AJ91" s="4">
        <v>5</v>
      </c>
      <c r="BD91">
        <v>88864452</v>
      </c>
      <c r="BE91" t="s">
        <v>1000</v>
      </c>
      <c r="BF91" t="s">
        <v>1001</v>
      </c>
      <c r="BH91" t="s">
        <v>70</v>
      </c>
      <c r="BI91" t="s">
        <v>71</v>
      </c>
      <c r="BL91">
        <v>90</v>
      </c>
    </row>
    <row r="92" spans="1:64" x14ac:dyDescent="0.25">
      <c r="A92" t="s">
        <v>1002</v>
      </c>
      <c r="B92" t="s">
        <v>1003</v>
      </c>
      <c r="C92" t="s">
        <v>992</v>
      </c>
      <c r="D92" t="s">
        <v>229</v>
      </c>
      <c r="E92" t="s">
        <v>51</v>
      </c>
      <c r="F92" t="s">
        <v>993</v>
      </c>
      <c r="G92" t="s">
        <v>1004</v>
      </c>
      <c r="H92" t="s">
        <v>1005</v>
      </c>
      <c r="I92" t="s">
        <v>1006</v>
      </c>
      <c r="J92" s="4">
        <v>4.6048289999999996</v>
      </c>
      <c r="K92" s="4">
        <v>-74.183739000000003</v>
      </c>
      <c r="L92" t="s">
        <v>59</v>
      </c>
      <c r="N92" s="4">
        <v>231</v>
      </c>
      <c r="O92" s="4">
        <v>39</v>
      </c>
      <c r="P92" s="4">
        <v>1</v>
      </c>
      <c r="V92" s="4">
        <v>10</v>
      </c>
      <c r="W92" s="4">
        <v>9</v>
      </c>
      <c r="X92" s="4">
        <v>0</v>
      </c>
      <c r="AC92" s="4">
        <v>54</v>
      </c>
      <c r="AD92" s="4">
        <v>6</v>
      </c>
      <c r="AI92" s="4">
        <v>10</v>
      </c>
      <c r="AJ92" s="4">
        <v>9</v>
      </c>
      <c r="BD92">
        <v>88864833</v>
      </c>
      <c r="BE92" t="s">
        <v>1010</v>
      </c>
      <c r="BF92" t="s">
        <v>1011</v>
      </c>
      <c r="BH92" t="s">
        <v>70</v>
      </c>
      <c r="BI92" t="s">
        <v>71</v>
      </c>
      <c r="BL92">
        <v>91</v>
      </c>
    </row>
    <row r="93" spans="1:64" x14ac:dyDescent="0.25">
      <c r="A93" t="s">
        <v>1012</v>
      </c>
      <c r="B93" t="s">
        <v>1013</v>
      </c>
      <c r="C93" t="s">
        <v>992</v>
      </c>
      <c r="D93" t="s">
        <v>229</v>
      </c>
      <c r="E93" t="s">
        <v>51</v>
      </c>
      <c r="F93" t="s">
        <v>993</v>
      </c>
      <c r="G93" t="s">
        <v>1004</v>
      </c>
      <c r="H93" t="s">
        <v>1014</v>
      </c>
      <c r="I93" t="s">
        <v>1015</v>
      </c>
      <c r="J93" s="4">
        <v>4.610519</v>
      </c>
      <c r="K93" s="4">
        <v>-74.186743000000007</v>
      </c>
      <c r="L93" t="s">
        <v>59</v>
      </c>
      <c r="N93" s="4">
        <v>259</v>
      </c>
      <c r="O93" s="4">
        <v>25</v>
      </c>
      <c r="P93" s="4">
        <v>2</v>
      </c>
      <c r="V93" s="4">
        <v>6</v>
      </c>
      <c r="W93" s="4">
        <v>2</v>
      </c>
      <c r="X93" s="4">
        <v>0</v>
      </c>
      <c r="AC93" s="4">
        <v>12</v>
      </c>
      <c r="AD93" s="4">
        <v>4</v>
      </c>
      <c r="AI93" s="4">
        <v>2</v>
      </c>
      <c r="AJ93" s="4">
        <v>4</v>
      </c>
      <c r="BD93">
        <v>88865051</v>
      </c>
      <c r="BE93" t="s">
        <v>1019</v>
      </c>
      <c r="BF93" t="s">
        <v>1020</v>
      </c>
      <c r="BH93" t="s">
        <v>70</v>
      </c>
      <c r="BI93" t="s">
        <v>71</v>
      </c>
      <c r="BL93">
        <v>92</v>
      </c>
    </row>
    <row r="94" spans="1:64" x14ac:dyDescent="0.25">
      <c r="A94" t="s">
        <v>1021</v>
      </c>
      <c r="B94" t="s">
        <v>1022</v>
      </c>
      <c r="C94" t="s">
        <v>992</v>
      </c>
      <c r="D94" t="s">
        <v>229</v>
      </c>
      <c r="E94" t="s">
        <v>51</v>
      </c>
      <c r="F94" t="s">
        <v>1023</v>
      </c>
      <c r="G94" t="s">
        <v>1024</v>
      </c>
      <c r="H94" t="s">
        <v>1025</v>
      </c>
      <c r="I94" t="s">
        <v>1026</v>
      </c>
      <c r="J94" s="4">
        <v>4.6330720000000003</v>
      </c>
      <c r="K94" s="4">
        <v>-74.155392000000006</v>
      </c>
      <c r="L94" t="s">
        <v>98</v>
      </c>
      <c r="N94" s="4">
        <v>197</v>
      </c>
      <c r="O94" s="4">
        <v>34</v>
      </c>
      <c r="P94" s="4">
        <v>0</v>
      </c>
      <c r="V94" s="4">
        <v>64</v>
      </c>
      <c r="W94" s="4">
        <v>53</v>
      </c>
      <c r="X94" s="4">
        <v>1</v>
      </c>
      <c r="AC94" s="4">
        <v>10</v>
      </c>
      <c r="AD94" s="4">
        <v>2</v>
      </c>
      <c r="AI94" s="4">
        <v>38</v>
      </c>
      <c r="AJ94" s="4">
        <v>19</v>
      </c>
      <c r="BD94">
        <v>88866314</v>
      </c>
      <c r="BE94" t="s">
        <v>1031</v>
      </c>
      <c r="BF94" t="s">
        <v>1032</v>
      </c>
      <c r="BH94" t="s">
        <v>70</v>
      </c>
      <c r="BI94" t="s">
        <v>71</v>
      </c>
      <c r="BL94">
        <v>93</v>
      </c>
    </row>
    <row r="95" spans="1:64" x14ac:dyDescent="0.25">
      <c r="A95" t="s">
        <v>1033</v>
      </c>
      <c r="B95" t="s">
        <v>1034</v>
      </c>
      <c r="C95" t="s">
        <v>992</v>
      </c>
      <c r="D95" t="s">
        <v>229</v>
      </c>
      <c r="E95" t="s">
        <v>51</v>
      </c>
      <c r="F95" t="s">
        <v>1023</v>
      </c>
      <c r="G95" t="s">
        <v>1035</v>
      </c>
      <c r="H95" t="s">
        <v>1036</v>
      </c>
      <c r="I95" t="s">
        <v>1037</v>
      </c>
      <c r="J95" s="4">
        <v>4.6425150000000004</v>
      </c>
      <c r="K95" s="4">
        <v>-74.154556999999997</v>
      </c>
      <c r="L95" t="s">
        <v>136</v>
      </c>
      <c r="N95" s="4">
        <v>147</v>
      </c>
      <c r="O95" s="4">
        <v>16</v>
      </c>
      <c r="P95" s="4">
        <v>0</v>
      </c>
      <c r="V95" s="4">
        <v>3</v>
      </c>
      <c r="W95" s="4">
        <v>0</v>
      </c>
      <c r="X95" s="4">
        <v>0</v>
      </c>
      <c r="AC95" s="4">
        <v>0</v>
      </c>
      <c r="AD95" s="4">
        <v>0</v>
      </c>
      <c r="AI95" s="4">
        <v>0</v>
      </c>
      <c r="AJ95" s="4">
        <v>0</v>
      </c>
      <c r="BD95">
        <v>88866587</v>
      </c>
      <c r="BE95" t="s">
        <v>1041</v>
      </c>
      <c r="BF95" t="s">
        <v>1042</v>
      </c>
      <c r="BH95" t="s">
        <v>70</v>
      </c>
      <c r="BI95" t="s">
        <v>71</v>
      </c>
      <c r="BL95">
        <v>94</v>
      </c>
    </row>
    <row r="96" spans="1:64" x14ac:dyDescent="0.25">
      <c r="A96" t="s">
        <v>1043</v>
      </c>
      <c r="B96" t="s">
        <v>1044</v>
      </c>
      <c r="C96" t="s">
        <v>992</v>
      </c>
      <c r="D96" t="s">
        <v>229</v>
      </c>
      <c r="E96" t="s">
        <v>51</v>
      </c>
      <c r="F96" t="s">
        <v>1023</v>
      </c>
      <c r="G96" t="s">
        <v>1045</v>
      </c>
      <c r="H96" t="s">
        <v>1046</v>
      </c>
      <c r="I96" t="s">
        <v>1047</v>
      </c>
      <c r="J96" s="4">
        <v>4.6230089999999997</v>
      </c>
      <c r="K96" s="4">
        <v>-74.154128</v>
      </c>
      <c r="L96" t="s">
        <v>59</v>
      </c>
      <c r="N96" s="4">
        <v>209</v>
      </c>
      <c r="O96" s="4">
        <v>14</v>
      </c>
      <c r="P96" s="4">
        <v>0</v>
      </c>
      <c r="V96" s="4">
        <v>15</v>
      </c>
      <c r="W96" s="4">
        <v>9</v>
      </c>
      <c r="X96" s="4">
        <v>0</v>
      </c>
      <c r="AC96" s="4">
        <v>0</v>
      </c>
      <c r="AD96" s="4">
        <v>0</v>
      </c>
      <c r="AI96" s="4">
        <v>4</v>
      </c>
      <c r="AJ96" s="4">
        <v>0</v>
      </c>
      <c r="BD96">
        <v>88963719</v>
      </c>
      <c r="BE96" t="s">
        <v>1051</v>
      </c>
      <c r="BF96" t="s">
        <v>1052</v>
      </c>
      <c r="BH96" t="s">
        <v>70</v>
      </c>
      <c r="BI96" t="s">
        <v>71</v>
      </c>
      <c r="BL96">
        <v>95</v>
      </c>
    </row>
    <row r="97" spans="1:64" x14ac:dyDescent="0.25">
      <c r="A97" t="s">
        <v>1053</v>
      </c>
      <c r="B97" t="s">
        <v>1054</v>
      </c>
      <c r="C97" t="s">
        <v>49</v>
      </c>
      <c r="D97" t="s">
        <v>50</v>
      </c>
      <c r="E97" t="s">
        <v>51</v>
      </c>
      <c r="F97" t="s">
        <v>355</v>
      </c>
      <c r="G97" t="s">
        <v>375</v>
      </c>
      <c r="H97" t="s">
        <v>1055</v>
      </c>
      <c r="I97" t="s">
        <v>1056</v>
      </c>
      <c r="J97" s="4">
        <v>4.6496579999999996</v>
      </c>
      <c r="K97" s="4">
        <v>-74.063079999999999</v>
      </c>
      <c r="L97" t="s">
        <v>380</v>
      </c>
      <c r="M97" t="s">
        <v>1059</v>
      </c>
      <c r="N97" s="4">
        <v>250</v>
      </c>
      <c r="O97" s="4">
        <v>48</v>
      </c>
      <c r="P97" s="4">
        <v>2</v>
      </c>
      <c r="V97" s="4">
        <v>3</v>
      </c>
      <c r="W97" s="4">
        <v>6</v>
      </c>
      <c r="X97" s="4">
        <v>0</v>
      </c>
      <c r="AC97" s="4">
        <v>6</v>
      </c>
      <c r="AD97" s="4">
        <v>16</v>
      </c>
      <c r="AI97" s="4">
        <v>0</v>
      </c>
      <c r="AJ97" s="4">
        <v>7</v>
      </c>
      <c r="BD97">
        <v>90685667</v>
      </c>
      <c r="BE97" t="s">
        <v>1060</v>
      </c>
      <c r="BF97" t="s">
        <v>1061</v>
      </c>
      <c r="BH97" t="s">
        <v>70</v>
      </c>
      <c r="BI97" t="s">
        <v>71</v>
      </c>
      <c r="BL97">
        <v>96</v>
      </c>
    </row>
    <row r="98" spans="1:64" x14ac:dyDescent="0.25">
      <c r="A98" t="s">
        <v>1062</v>
      </c>
      <c r="B98" t="s">
        <v>1063</v>
      </c>
      <c r="C98" t="s">
        <v>49</v>
      </c>
      <c r="D98" t="s">
        <v>50</v>
      </c>
      <c r="E98" t="s">
        <v>51</v>
      </c>
      <c r="F98" t="s">
        <v>355</v>
      </c>
      <c r="G98" t="s">
        <v>365</v>
      </c>
      <c r="H98" t="s">
        <v>366</v>
      </c>
      <c r="I98" t="s">
        <v>1064</v>
      </c>
      <c r="J98" s="4">
        <v>4.6563739999999996</v>
      </c>
      <c r="K98" s="4">
        <v>-74.057169000000002</v>
      </c>
      <c r="L98" t="s">
        <v>136</v>
      </c>
      <c r="N98" s="4">
        <v>200</v>
      </c>
      <c r="O98" s="4">
        <v>13</v>
      </c>
      <c r="P98" s="4">
        <v>2</v>
      </c>
      <c r="V98" s="4">
        <v>3</v>
      </c>
      <c r="W98" s="4">
        <v>2</v>
      </c>
      <c r="X98" s="4">
        <v>0</v>
      </c>
      <c r="AC98" s="4">
        <v>17</v>
      </c>
      <c r="AD98" s="4">
        <v>16</v>
      </c>
      <c r="AI98" s="4">
        <v>0</v>
      </c>
      <c r="AJ98" s="4">
        <v>3</v>
      </c>
      <c r="AK98" t="s">
        <v>1067</v>
      </c>
      <c r="BD98">
        <v>90685960</v>
      </c>
      <c r="BE98" t="s">
        <v>1068</v>
      </c>
      <c r="BF98" t="s">
        <v>1069</v>
      </c>
      <c r="BH98" t="s">
        <v>70</v>
      </c>
      <c r="BI98" t="s">
        <v>71</v>
      </c>
      <c r="BL98">
        <v>97</v>
      </c>
    </row>
    <row r="99" spans="1:64" x14ac:dyDescent="0.25">
      <c r="A99" t="s">
        <v>1070</v>
      </c>
      <c r="B99" t="s">
        <v>1071</v>
      </c>
      <c r="C99" t="s">
        <v>49</v>
      </c>
      <c r="D99" t="s">
        <v>50</v>
      </c>
      <c r="E99" t="s">
        <v>51</v>
      </c>
      <c r="F99" t="s">
        <v>355</v>
      </c>
      <c r="G99" t="s">
        <v>860</v>
      </c>
      <c r="H99" t="s">
        <v>851</v>
      </c>
      <c r="I99" t="s">
        <v>1072</v>
      </c>
      <c r="J99" s="4">
        <v>4.6769049999999996</v>
      </c>
      <c r="K99" s="4">
        <v>-74.051749999999998</v>
      </c>
      <c r="L99" t="s">
        <v>59</v>
      </c>
      <c r="N99" s="4">
        <v>260</v>
      </c>
      <c r="O99" s="4">
        <v>27</v>
      </c>
      <c r="P99" s="4">
        <v>2</v>
      </c>
      <c r="V99" s="4">
        <v>1</v>
      </c>
      <c r="W99" s="4">
        <v>5</v>
      </c>
      <c r="X99" s="4">
        <v>0</v>
      </c>
      <c r="AC99" s="4">
        <v>4</v>
      </c>
      <c r="AD99" s="4">
        <v>9</v>
      </c>
      <c r="AI99" s="4">
        <v>0</v>
      </c>
      <c r="AJ99" s="4">
        <v>3</v>
      </c>
      <c r="BD99">
        <v>90686129</v>
      </c>
      <c r="BE99" t="s">
        <v>1075</v>
      </c>
      <c r="BF99" t="s">
        <v>1076</v>
      </c>
      <c r="BH99" t="s">
        <v>70</v>
      </c>
      <c r="BI99" t="s">
        <v>71</v>
      </c>
      <c r="BL99">
        <v>98</v>
      </c>
    </row>
    <row r="100" spans="1:64" x14ac:dyDescent="0.25">
      <c r="A100" t="s">
        <v>1077</v>
      </c>
      <c r="B100" t="s">
        <v>1078</v>
      </c>
      <c r="C100" t="s">
        <v>49</v>
      </c>
      <c r="D100" t="s">
        <v>50</v>
      </c>
      <c r="E100" t="s">
        <v>51</v>
      </c>
      <c r="F100" t="s">
        <v>322</v>
      </c>
      <c r="G100" t="s">
        <v>860</v>
      </c>
      <c r="H100" t="s">
        <v>861</v>
      </c>
      <c r="I100" t="s">
        <v>1079</v>
      </c>
      <c r="J100" s="4">
        <v>4.6857689999999996</v>
      </c>
      <c r="K100" s="4">
        <v>-74.047746000000004</v>
      </c>
      <c r="L100" t="s">
        <v>59</v>
      </c>
      <c r="N100" s="4">
        <v>210</v>
      </c>
      <c r="O100" s="4">
        <v>25</v>
      </c>
      <c r="P100" s="4">
        <v>0</v>
      </c>
      <c r="V100" s="4">
        <v>1</v>
      </c>
      <c r="W100" s="4">
        <v>7</v>
      </c>
      <c r="X100" s="4">
        <v>0</v>
      </c>
      <c r="AC100" s="4">
        <v>0</v>
      </c>
      <c r="AD100" s="4">
        <v>7</v>
      </c>
      <c r="AI100" s="4">
        <v>0</v>
      </c>
      <c r="AJ100" s="4">
        <v>9</v>
      </c>
      <c r="AK100" t="s">
        <v>1082</v>
      </c>
      <c r="BD100">
        <v>90686362</v>
      </c>
      <c r="BE100" t="s">
        <v>1083</v>
      </c>
      <c r="BF100" t="s">
        <v>1084</v>
      </c>
      <c r="BH100" t="s">
        <v>70</v>
      </c>
      <c r="BI100" t="s">
        <v>71</v>
      </c>
      <c r="BL100">
        <v>99</v>
      </c>
    </row>
    <row r="101" spans="1:64" x14ac:dyDescent="0.25">
      <c r="A101" t="s">
        <v>1085</v>
      </c>
      <c r="B101" t="s">
        <v>1086</v>
      </c>
      <c r="C101" t="s">
        <v>49</v>
      </c>
      <c r="D101" t="s">
        <v>50</v>
      </c>
      <c r="E101" t="s">
        <v>51</v>
      </c>
      <c r="F101" t="s">
        <v>322</v>
      </c>
      <c r="G101" t="s">
        <v>322</v>
      </c>
      <c r="H101" t="s">
        <v>871</v>
      </c>
      <c r="I101" t="s">
        <v>1087</v>
      </c>
      <c r="J101" s="4">
        <v>4.6977339999999996</v>
      </c>
      <c r="K101" s="4">
        <v>-74.030303000000004</v>
      </c>
      <c r="L101" t="s">
        <v>98</v>
      </c>
      <c r="N101" s="4">
        <v>160</v>
      </c>
      <c r="O101" s="4">
        <v>20</v>
      </c>
      <c r="P101" s="4">
        <v>2</v>
      </c>
      <c r="V101" s="4">
        <v>1</v>
      </c>
      <c r="W101" s="4">
        <v>4</v>
      </c>
      <c r="X101" s="4">
        <v>0</v>
      </c>
      <c r="AC101" s="4">
        <v>0</v>
      </c>
      <c r="AD101" s="4">
        <v>6</v>
      </c>
      <c r="AI101" s="4">
        <v>0</v>
      </c>
      <c r="AJ101" s="4">
        <v>4</v>
      </c>
      <c r="AK101" t="s">
        <v>1090</v>
      </c>
      <c r="BD101">
        <v>90686533</v>
      </c>
      <c r="BE101" t="s">
        <v>1091</v>
      </c>
      <c r="BF101" t="s">
        <v>1092</v>
      </c>
      <c r="BH101" t="s">
        <v>70</v>
      </c>
      <c r="BI101" t="s">
        <v>71</v>
      </c>
      <c r="BL101">
        <v>100</v>
      </c>
    </row>
    <row r="102" spans="1:64" x14ac:dyDescent="0.25">
      <c r="A102" t="s">
        <v>1093</v>
      </c>
      <c r="B102" t="s">
        <v>1094</v>
      </c>
      <c r="C102" t="s">
        <v>49</v>
      </c>
      <c r="D102" t="s">
        <v>50</v>
      </c>
      <c r="E102" t="s">
        <v>51</v>
      </c>
      <c r="F102" t="s">
        <v>322</v>
      </c>
      <c r="G102" t="s">
        <v>323</v>
      </c>
      <c r="H102" t="s">
        <v>880</v>
      </c>
      <c r="I102" t="s">
        <v>1095</v>
      </c>
      <c r="J102" s="4">
        <v>4.7035090000000004</v>
      </c>
      <c r="K102" s="4">
        <v>-74.042524</v>
      </c>
      <c r="L102" t="s">
        <v>136</v>
      </c>
      <c r="N102" s="4">
        <v>370</v>
      </c>
      <c r="O102" s="4">
        <v>16</v>
      </c>
      <c r="P102" s="4">
        <v>0</v>
      </c>
      <c r="V102" s="4">
        <v>3</v>
      </c>
      <c r="W102" s="4">
        <v>5</v>
      </c>
      <c r="X102" s="4">
        <v>0</v>
      </c>
      <c r="AC102" s="4">
        <v>32</v>
      </c>
      <c r="AD102" s="4">
        <v>24</v>
      </c>
      <c r="AI102" s="4">
        <v>0</v>
      </c>
      <c r="AJ102" s="4">
        <v>7</v>
      </c>
      <c r="BD102">
        <v>90686689</v>
      </c>
      <c r="BE102" t="s">
        <v>1099</v>
      </c>
      <c r="BF102" t="s">
        <v>1100</v>
      </c>
      <c r="BH102" t="s">
        <v>70</v>
      </c>
      <c r="BI102" t="s">
        <v>71</v>
      </c>
      <c r="BL102">
        <v>101</v>
      </c>
    </row>
    <row r="103" spans="1:64" x14ac:dyDescent="0.25">
      <c r="A103" t="s">
        <v>1101</v>
      </c>
      <c r="B103" t="s">
        <v>1102</v>
      </c>
      <c r="C103" t="s">
        <v>49</v>
      </c>
      <c r="D103" t="s">
        <v>50</v>
      </c>
      <c r="E103" t="s">
        <v>51</v>
      </c>
      <c r="F103" t="s">
        <v>434</v>
      </c>
      <c r="G103" t="s">
        <v>1103</v>
      </c>
      <c r="H103" t="s">
        <v>1104</v>
      </c>
      <c r="I103" t="s">
        <v>1105</v>
      </c>
      <c r="J103" s="4">
        <v>4.7470480000000004</v>
      </c>
      <c r="K103" s="4">
        <v>-74.095567000000003</v>
      </c>
      <c r="L103" t="s">
        <v>59</v>
      </c>
      <c r="N103" s="4">
        <v>300</v>
      </c>
      <c r="O103" s="4">
        <v>46</v>
      </c>
      <c r="P103" s="4">
        <v>1</v>
      </c>
      <c r="V103" s="4">
        <v>7</v>
      </c>
      <c r="W103" s="4">
        <v>24</v>
      </c>
      <c r="X103" s="4">
        <v>0</v>
      </c>
      <c r="AC103" s="4">
        <v>0</v>
      </c>
      <c r="AD103" s="4">
        <v>67</v>
      </c>
      <c r="AI103" s="4">
        <v>0</v>
      </c>
      <c r="AJ103" s="4">
        <v>11</v>
      </c>
      <c r="AK103" t="s">
        <v>1108</v>
      </c>
      <c r="BD103">
        <v>90687122</v>
      </c>
      <c r="BE103" t="s">
        <v>1109</v>
      </c>
      <c r="BF103" t="s">
        <v>1110</v>
      </c>
      <c r="BH103" t="s">
        <v>70</v>
      </c>
      <c r="BI103" t="s">
        <v>71</v>
      </c>
      <c r="BL103">
        <v>102</v>
      </c>
    </row>
    <row r="104" spans="1:64" x14ac:dyDescent="0.25">
      <c r="A104" t="s">
        <v>1111</v>
      </c>
      <c r="B104" t="s">
        <v>1112</v>
      </c>
      <c r="C104" t="s">
        <v>49</v>
      </c>
      <c r="D104" t="s">
        <v>50</v>
      </c>
      <c r="E104" t="s">
        <v>51</v>
      </c>
      <c r="F104" t="s">
        <v>434</v>
      </c>
      <c r="G104" t="s">
        <v>447</v>
      </c>
      <c r="H104" t="s">
        <v>1113</v>
      </c>
      <c r="I104" t="s">
        <v>1114</v>
      </c>
      <c r="J104" s="4">
        <v>4.7376709999999997</v>
      </c>
      <c r="K104" s="4">
        <v>-74.085536000000005</v>
      </c>
      <c r="L104" t="s">
        <v>136</v>
      </c>
      <c r="N104" s="4">
        <v>290</v>
      </c>
      <c r="O104" s="4">
        <v>33</v>
      </c>
      <c r="P104" s="4">
        <v>5</v>
      </c>
      <c r="V104" s="4">
        <v>17</v>
      </c>
      <c r="W104" s="4">
        <v>28</v>
      </c>
      <c r="X104" s="4">
        <v>0</v>
      </c>
      <c r="AC104" s="4">
        <v>15</v>
      </c>
      <c r="AD104" s="4">
        <v>17</v>
      </c>
      <c r="AI104" s="4">
        <v>0</v>
      </c>
      <c r="AJ104" s="4">
        <v>21</v>
      </c>
      <c r="BD104">
        <v>90687405</v>
      </c>
      <c r="BE104" t="s">
        <v>1117</v>
      </c>
      <c r="BF104" t="s">
        <v>1118</v>
      </c>
      <c r="BH104" t="s">
        <v>70</v>
      </c>
      <c r="BI104" t="s">
        <v>71</v>
      </c>
      <c r="BL104">
        <v>103</v>
      </c>
    </row>
    <row r="105" spans="1:64" x14ac:dyDescent="0.25">
      <c r="A105" t="s">
        <v>1119</v>
      </c>
      <c r="B105" t="s">
        <v>1120</v>
      </c>
      <c r="C105" t="s">
        <v>49</v>
      </c>
      <c r="D105" t="s">
        <v>50</v>
      </c>
      <c r="E105" t="s">
        <v>51</v>
      </c>
      <c r="F105" t="s">
        <v>434</v>
      </c>
      <c r="G105" t="s">
        <v>1121</v>
      </c>
      <c r="H105" t="s">
        <v>1122</v>
      </c>
      <c r="I105" t="s">
        <v>1123</v>
      </c>
      <c r="J105" s="4">
        <v>4.7247810000000001</v>
      </c>
      <c r="K105" s="4">
        <v>-74.091379000000003</v>
      </c>
      <c r="L105" t="s">
        <v>98</v>
      </c>
      <c r="N105" s="4">
        <v>250</v>
      </c>
      <c r="O105" s="4">
        <v>51</v>
      </c>
      <c r="P105" s="4">
        <v>2</v>
      </c>
      <c r="V105" s="4">
        <v>10</v>
      </c>
      <c r="W105" s="4">
        <v>37</v>
      </c>
      <c r="X105" s="4">
        <v>0</v>
      </c>
      <c r="AC105" s="4">
        <v>0</v>
      </c>
      <c r="AD105" s="4">
        <v>12</v>
      </c>
      <c r="AI105" s="4">
        <v>0</v>
      </c>
      <c r="AJ105" s="4">
        <v>23</v>
      </c>
      <c r="BD105">
        <v>90687827</v>
      </c>
      <c r="BE105" t="s">
        <v>1126</v>
      </c>
      <c r="BF105" t="s">
        <v>1127</v>
      </c>
      <c r="BH105" t="s">
        <v>70</v>
      </c>
      <c r="BI105" t="s">
        <v>71</v>
      </c>
      <c r="BL105">
        <v>104</v>
      </c>
    </row>
    <row r="106" spans="1:64" x14ac:dyDescent="0.25">
      <c r="A106" t="s">
        <v>1128</v>
      </c>
      <c r="B106" t="s">
        <v>1129</v>
      </c>
      <c r="C106" t="s">
        <v>49</v>
      </c>
      <c r="D106" t="s">
        <v>50</v>
      </c>
      <c r="E106" t="s">
        <v>51</v>
      </c>
      <c r="F106" t="s">
        <v>52</v>
      </c>
      <c r="G106" t="s">
        <v>1130</v>
      </c>
      <c r="H106" t="s">
        <v>469</v>
      </c>
      <c r="I106" t="s">
        <v>1131</v>
      </c>
      <c r="J106" s="4">
        <v>4.7111429999999999</v>
      </c>
      <c r="K106" s="4">
        <v>-74.112615000000005</v>
      </c>
      <c r="L106" t="s">
        <v>136</v>
      </c>
      <c r="N106" s="4">
        <v>400</v>
      </c>
      <c r="O106" s="4">
        <v>28</v>
      </c>
      <c r="P106" s="4">
        <v>2</v>
      </c>
      <c r="V106" s="4">
        <v>3</v>
      </c>
      <c r="W106" s="4">
        <v>20</v>
      </c>
      <c r="X106" s="4">
        <v>0</v>
      </c>
      <c r="AC106" s="4">
        <v>46</v>
      </c>
      <c r="AD106" s="4">
        <v>80</v>
      </c>
      <c r="AI106" s="4">
        <v>0</v>
      </c>
      <c r="AJ106" s="4">
        <v>12</v>
      </c>
      <c r="BD106">
        <v>90687958</v>
      </c>
      <c r="BE106" t="s">
        <v>1135</v>
      </c>
      <c r="BF106" t="s">
        <v>1136</v>
      </c>
      <c r="BH106" t="s">
        <v>70</v>
      </c>
      <c r="BI106" t="s">
        <v>71</v>
      </c>
      <c r="BL106">
        <v>105</v>
      </c>
    </row>
    <row r="107" spans="1:64" x14ac:dyDescent="0.25">
      <c r="A107" t="s">
        <v>1137</v>
      </c>
      <c r="B107" t="s">
        <v>1138</v>
      </c>
      <c r="C107" t="s">
        <v>49</v>
      </c>
      <c r="D107" t="s">
        <v>50</v>
      </c>
      <c r="E107" t="s">
        <v>51</v>
      </c>
      <c r="F107" t="s">
        <v>52</v>
      </c>
      <c r="G107" t="s">
        <v>53</v>
      </c>
      <c r="H107" t="s">
        <v>1139</v>
      </c>
      <c r="I107" t="s">
        <v>1140</v>
      </c>
      <c r="J107" s="4">
        <v>4.6861490000000003</v>
      </c>
      <c r="K107" s="4">
        <v>-74.089776999999998</v>
      </c>
      <c r="L107" t="s">
        <v>98</v>
      </c>
      <c r="N107" s="4">
        <v>200</v>
      </c>
      <c r="O107" s="4">
        <v>41</v>
      </c>
      <c r="P107" s="4">
        <v>3</v>
      </c>
      <c r="V107" s="4">
        <v>2</v>
      </c>
      <c r="W107" s="4">
        <v>15</v>
      </c>
      <c r="X107" s="4">
        <v>1</v>
      </c>
      <c r="AC107" s="4">
        <v>0</v>
      </c>
      <c r="AD107" s="4">
        <v>16</v>
      </c>
      <c r="AI107" s="4">
        <v>0</v>
      </c>
      <c r="AJ107" s="4">
        <v>12</v>
      </c>
      <c r="AK107" t="s">
        <v>1143</v>
      </c>
      <c r="BD107">
        <v>90688099</v>
      </c>
      <c r="BE107" t="s">
        <v>1144</v>
      </c>
      <c r="BF107" t="s">
        <v>1145</v>
      </c>
      <c r="BH107" t="s">
        <v>70</v>
      </c>
      <c r="BI107" t="s">
        <v>71</v>
      </c>
      <c r="BL107">
        <v>106</v>
      </c>
    </row>
    <row r="108" spans="1:64" x14ac:dyDescent="0.25">
      <c r="A108" t="s">
        <v>1146</v>
      </c>
      <c r="B108" t="s">
        <v>1147</v>
      </c>
      <c r="C108" t="s">
        <v>1148</v>
      </c>
      <c r="D108" t="s">
        <v>229</v>
      </c>
      <c r="E108" t="s">
        <v>51</v>
      </c>
      <c r="F108" t="s">
        <v>75</v>
      </c>
      <c r="G108" t="s">
        <v>269</v>
      </c>
      <c r="H108" t="s">
        <v>258</v>
      </c>
      <c r="I108" t="s">
        <v>1149</v>
      </c>
      <c r="J108" s="4">
        <v>4.5693659999999996</v>
      </c>
      <c r="K108" s="4">
        <v>-74.094666000000004</v>
      </c>
      <c r="L108" t="s">
        <v>59</v>
      </c>
      <c r="N108" s="4">
        <v>95</v>
      </c>
      <c r="O108" s="4">
        <v>32</v>
      </c>
      <c r="P108" s="4">
        <v>2</v>
      </c>
      <c r="V108" s="4">
        <v>23</v>
      </c>
      <c r="W108" s="4">
        <v>53</v>
      </c>
      <c r="X108" s="4">
        <v>1</v>
      </c>
      <c r="AC108" s="4">
        <v>28</v>
      </c>
      <c r="AD108" s="4">
        <v>7</v>
      </c>
      <c r="AI108" s="4">
        <v>12</v>
      </c>
      <c r="AJ108" s="4">
        <v>7</v>
      </c>
      <c r="BD108">
        <v>90822955</v>
      </c>
      <c r="BE108" t="s">
        <v>1153</v>
      </c>
      <c r="BF108" t="s">
        <v>1154</v>
      </c>
      <c r="BH108" t="s">
        <v>70</v>
      </c>
      <c r="BI108" t="s">
        <v>71</v>
      </c>
      <c r="BL108">
        <v>107</v>
      </c>
    </row>
    <row r="109" spans="1:64" x14ac:dyDescent="0.25">
      <c r="A109" t="s">
        <v>1155</v>
      </c>
      <c r="B109" t="s">
        <v>1156</v>
      </c>
      <c r="C109" t="s">
        <v>1148</v>
      </c>
      <c r="D109" t="s">
        <v>1157</v>
      </c>
      <c r="E109" t="s">
        <v>51</v>
      </c>
      <c r="F109" t="s">
        <v>75</v>
      </c>
      <c r="G109" t="s">
        <v>269</v>
      </c>
      <c r="H109" t="s">
        <v>1158</v>
      </c>
      <c r="I109" t="s">
        <v>1159</v>
      </c>
      <c r="J109" s="4">
        <v>4.5703290000000001</v>
      </c>
      <c r="K109" s="4">
        <v>-74.093677</v>
      </c>
      <c r="L109" t="s">
        <v>98</v>
      </c>
      <c r="N109" s="4">
        <v>84</v>
      </c>
      <c r="O109" s="4">
        <v>31</v>
      </c>
      <c r="P109" s="4">
        <v>0</v>
      </c>
      <c r="V109" s="4">
        <v>21</v>
      </c>
      <c r="W109" s="4">
        <v>45</v>
      </c>
      <c r="X109" s="4">
        <v>2</v>
      </c>
      <c r="AC109" s="4">
        <v>0</v>
      </c>
      <c r="AD109" s="4">
        <v>0</v>
      </c>
      <c r="AI109" s="4">
        <v>19</v>
      </c>
      <c r="AJ109" s="4">
        <v>6</v>
      </c>
      <c r="AK109" t="s">
        <v>1162</v>
      </c>
      <c r="BD109">
        <v>90823682</v>
      </c>
      <c r="BE109" t="s">
        <v>1163</v>
      </c>
      <c r="BF109" t="s">
        <v>1164</v>
      </c>
      <c r="BH109" t="s">
        <v>70</v>
      </c>
      <c r="BI109" t="s">
        <v>71</v>
      </c>
      <c r="BL109">
        <v>108</v>
      </c>
    </row>
    <row r="110" spans="1:64" x14ac:dyDescent="0.25">
      <c r="A110" t="s">
        <v>1165</v>
      </c>
      <c r="B110" t="s">
        <v>1166</v>
      </c>
      <c r="C110" t="s">
        <v>1148</v>
      </c>
      <c r="D110" t="s">
        <v>229</v>
      </c>
      <c r="E110" t="s">
        <v>51</v>
      </c>
      <c r="F110" t="s">
        <v>75</v>
      </c>
      <c r="G110" t="s">
        <v>269</v>
      </c>
      <c r="H110" t="s">
        <v>281</v>
      </c>
      <c r="I110" t="s">
        <v>1167</v>
      </c>
      <c r="J110" s="4">
        <v>4.5724679999999998</v>
      </c>
      <c r="K110" s="4">
        <v>-74.091598000000005</v>
      </c>
      <c r="L110" t="s">
        <v>136</v>
      </c>
      <c r="N110" s="4">
        <v>104</v>
      </c>
      <c r="O110" s="4">
        <v>17</v>
      </c>
      <c r="P110" s="4">
        <v>0</v>
      </c>
      <c r="V110" s="4">
        <v>17</v>
      </c>
      <c r="W110" s="4">
        <v>6</v>
      </c>
      <c r="X110" s="4">
        <v>0</v>
      </c>
      <c r="AC110" s="4">
        <v>4</v>
      </c>
      <c r="AD110" s="4">
        <v>19</v>
      </c>
      <c r="AI110" s="4">
        <v>14</v>
      </c>
      <c r="AJ110" s="4">
        <v>7</v>
      </c>
      <c r="AK110" t="s">
        <v>1162</v>
      </c>
      <c r="BD110">
        <v>90824127</v>
      </c>
      <c r="BE110" t="s">
        <v>1171</v>
      </c>
      <c r="BF110" t="s">
        <v>1172</v>
      </c>
      <c r="BH110" t="s">
        <v>70</v>
      </c>
      <c r="BI110" t="s">
        <v>71</v>
      </c>
      <c r="BL110">
        <v>109</v>
      </c>
    </row>
    <row r="111" spans="1:64" x14ac:dyDescent="0.25">
      <c r="A111" t="s">
        <v>1173</v>
      </c>
      <c r="B111" t="s">
        <v>1174</v>
      </c>
      <c r="C111" t="s">
        <v>1148</v>
      </c>
      <c r="D111" t="s">
        <v>229</v>
      </c>
      <c r="E111" t="s">
        <v>51</v>
      </c>
      <c r="F111" t="s">
        <v>168</v>
      </c>
      <c r="G111" t="s">
        <v>1175</v>
      </c>
      <c r="H111" t="s">
        <v>1176</v>
      </c>
      <c r="I111" t="s">
        <v>1177</v>
      </c>
      <c r="J111" s="4">
        <v>4.5873650000000001</v>
      </c>
      <c r="K111" s="4">
        <v>-74.099718999999993</v>
      </c>
      <c r="L111" t="s">
        <v>59</v>
      </c>
      <c r="N111" s="4">
        <v>116</v>
      </c>
      <c r="O111" s="4">
        <v>12</v>
      </c>
      <c r="P111" s="4">
        <v>0</v>
      </c>
      <c r="V111" s="4">
        <v>11</v>
      </c>
      <c r="W111" s="4">
        <v>6</v>
      </c>
      <c r="X111" s="4">
        <v>0</v>
      </c>
      <c r="AC111" s="4">
        <v>0</v>
      </c>
      <c r="AD111" s="4">
        <v>0</v>
      </c>
      <c r="AI111" s="4">
        <v>0</v>
      </c>
      <c r="AJ111" s="4">
        <v>0</v>
      </c>
      <c r="AK111" t="s">
        <v>1162</v>
      </c>
      <c r="BD111">
        <v>90824756</v>
      </c>
      <c r="BE111" t="s">
        <v>1180</v>
      </c>
      <c r="BF111" t="s">
        <v>1181</v>
      </c>
      <c r="BH111" t="s">
        <v>70</v>
      </c>
      <c r="BI111" t="s">
        <v>71</v>
      </c>
      <c r="BL111">
        <v>110</v>
      </c>
    </row>
    <row r="112" spans="1:64" x14ac:dyDescent="0.25">
      <c r="A112" t="s">
        <v>1182</v>
      </c>
      <c r="B112" t="s">
        <v>1183</v>
      </c>
      <c r="C112" t="s">
        <v>1148</v>
      </c>
      <c r="D112" t="s">
        <v>229</v>
      </c>
      <c r="E112" t="s">
        <v>51</v>
      </c>
      <c r="F112" t="s">
        <v>168</v>
      </c>
      <c r="G112" t="s">
        <v>516</v>
      </c>
      <c r="H112" t="s">
        <v>1184</v>
      </c>
      <c r="I112" t="s">
        <v>1185</v>
      </c>
      <c r="J112" s="4">
        <v>4.5851620000000004</v>
      </c>
      <c r="K112" s="4">
        <v>-74.102078000000006</v>
      </c>
      <c r="L112" t="s">
        <v>98</v>
      </c>
      <c r="N112" s="4">
        <v>153</v>
      </c>
      <c r="O112" s="4">
        <v>25</v>
      </c>
      <c r="P112" s="4">
        <v>2</v>
      </c>
      <c r="V112" s="4">
        <v>15</v>
      </c>
      <c r="W112" s="4">
        <v>24</v>
      </c>
      <c r="X112" s="4">
        <v>1</v>
      </c>
      <c r="AC112" s="4">
        <v>14</v>
      </c>
      <c r="AD112" s="4">
        <v>5</v>
      </c>
      <c r="AI112" s="4">
        <v>0</v>
      </c>
      <c r="AJ112" s="4">
        <v>0</v>
      </c>
      <c r="AK112" t="s">
        <v>1162</v>
      </c>
      <c r="BD112">
        <v>90825168</v>
      </c>
      <c r="BE112" t="s">
        <v>1189</v>
      </c>
      <c r="BF112" t="s">
        <v>1190</v>
      </c>
      <c r="BH112" t="s">
        <v>70</v>
      </c>
      <c r="BI112" t="s">
        <v>71</v>
      </c>
      <c r="BL112">
        <v>111</v>
      </c>
    </row>
    <row r="113" spans="1:64" x14ac:dyDescent="0.25">
      <c r="A113" t="s">
        <v>1191</v>
      </c>
      <c r="B113" t="s">
        <v>1192</v>
      </c>
      <c r="C113" t="s">
        <v>1148</v>
      </c>
      <c r="D113" t="s">
        <v>229</v>
      </c>
      <c r="E113" t="s">
        <v>51</v>
      </c>
      <c r="F113" t="s">
        <v>168</v>
      </c>
      <c r="G113" t="s">
        <v>207</v>
      </c>
      <c r="H113" t="s">
        <v>1193</v>
      </c>
      <c r="I113" t="s">
        <v>1194</v>
      </c>
      <c r="J113" s="4">
        <v>4.593451</v>
      </c>
      <c r="K113" s="4">
        <v>-74.124902000000006</v>
      </c>
      <c r="L113" t="s">
        <v>136</v>
      </c>
      <c r="N113" s="4">
        <v>116</v>
      </c>
      <c r="O113" s="4">
        <v>21</v>
      </c>
      <c r="P113" s="4">
        <v>0</v>
      </c>
      <c r="V113" s="4">
        <v>3</v>
      </c>
      <c r="W113" s="4">
        <v>0</v>
      </c>
      <c r="X113" s="4">
        <v>0</v>
      </c>
      <c r="AC113" s="4">
        <v>65</v>
      </c>
      <c r="AD113" s="4">
        <v>5</v>
      </c>
      <c r="AI113" s="4">
        <v>0</v>
      </c>
      <c r="AJ113" s="4">
        <v>0</v>
      </c>
      <c r="AK113" t="s">
        <v>1162</v>
      </c>
      <c r="BD113">
        <v>90830016</v>
      </c>
      <c r="BE113" t="s">
        <v>1197</v>
      </c>
      <c r="BF113" t="s">
        <v>1198</v>
      </c>
      <c r="BH113" t="s">
        <v>70</v>
      </c>
      <c r="BI113" t="s">
        <v>71</v>
      </c>
      <c r="BL113">
        <v>112</v>
      </c>
    </row>
    <row r="114" spans="1:64" x14ac:dyDescent="0.25">
      <c r="A114" t="s">
        <v>1199</v>
      </c>
      <c r="B114" t="s">
        <v>1200</v>
      </c>
      <c r="C114" t="s">
        <v>767</v>
      </c>
      <c r="D114" t="s">
        <v>50</v>
      </c>
      <c r="E114" t="s">
        <v>51</v>
      </c>
      <c r="F114" t="s">
        <v>698</v>
      </c>
      <c r="G114" t="s">
        <v>974</v>
      </c>
      <c r="H114" t="s">
        <v>975</v>
      </c>
      <c r="I114" t="s">
        <v>1201</v>
      </c>
      <c r="J114" s="4">
        <v>4.6008509999999996</v>
      </c>
      <c r="K114" s="4">
        <v>-74.088857000000004</v>
      </c>
      <c r="L114" t="s">
        <v>59</v>
      </c>
      <c r="N114" s="4">
        <v>160</v>
      </c>
      <c r="O114" s="4">
        <v>50</v>
      </c>
      <c r="P114" s="4">
        <v>9</v>
      </c>
      <c r="V114" s="4">
        <v>1</v>
      </c>
      <c r="W114" s="4">
        <v>9</v>
      </c>
      <c r="X114" s="4">
        <v>0</v>
      </c>
      <c r="AC114" s="4">
        <v>3</v>
      </c>
      <c r="AD114" s="4">
        <v>7</v>
      </c>
      <c r="AI114" s="4">
        <v>0</v>
      </c>
      <c r="AJ114" s="4">
        <v>10</v>
      </c>
      <c r="BD114">
        <v>91538724</v>
      </c>
      <c r="BE114" t="s">
        <v>1204</v>
      </c>
      <c r="BF114" t="s">
        <v>1205</v>
      </c>
      <c r="BH114" t="s">
        <v>70</v>
      </c>
      <c r="BI114" t="s">
        <v>71</v>
      </c>
      <c r="BL114">
        <v>113</v>
      </c>
    </row>
    <row r="115" spans="1:64" x14ac:dyDescent="0.25">
      <c r="A115" t="s">
        <v>1206</v>
      </c>
      <c r="B115" t="s">
        <v>1207</v>
      </c>
      <c r="C115" t="s">
        <v>767</v>
      </c>
      <c r="D115" t="s">
        <v>50</v>
      </c>
      <c r="E115" t="s">
        <v>51</v>
      </c>
      <c r="F115" t="s">
        <v>636</v>
      </c>
      <c r="G115" t="s">
        <v>637</v>
      </c>
      <c r="H115" t="s">
        <v>1208</v>
      </c>
      <c r="I115" t="s">
        <v>1209</v>
      </c>
      <c r="J115" s="4">
        <v>4.6869990000000001</v>
      </c>
      <c r="K115" s="4">
        <v>-74.074060000000003</v>
      </c>
      <c r="L115" t="s">
        <v>136</v>
      </c>
      <c r="N115" s="4">
        <v>270</v>
      </c>
      <c r="O115" s="4">
        <v>30</v>
      </c>
      <c r="P115" s="4">
        <v>0</v>
      </c>
      <c r="V115" s="4">
        <v>4</v>
      </c>
      <c r="W115" s="4">
        <v>11</v>
      </c>
      <c r="X115" s="4">
        <v>0</v>
      </c>
      <c r="AC115" s="4">
        <v>16</v>
      </c>
      <c r="AD115" s="4">
        <v>13</v>
      </c>
      <c r="AI115" s="4">
        <v>0</v>
      </c>
      <c r="AJ115" s="4">
        <v>13</v>
      </c>
      <c r="BD115">
        <v>91537025</v>
      </c>
      <c r="BE115" t="s">
        <v>1211</v>
      </c>
      <c r="BF115" t="s">
        <v>1212</v>
      </c>
      <c r="BH115" t="s">
        <v>70</v>
      </c>
      <c r="BI115" t="s">
        <v>71</v>
      </c>
      <c r="BL115">
        <v>114</v>
      </c>
    </row>
    <row r="116" spans="1:64" x14ac:dyDescent="0.25">
      <c r="A116" t="s">
        <v>1213</v>
      </c>
      <c r="B116" t="s">
        <v>1214</v>
      </c>
      <c r="C116" t="s">
        <v>767</v>
      </c>
      <c r="D116" t="s">
        <v>50</v>
      </c>
      <c r="E116" t="s">
        <v>51</v>
      </c>
      <c r="F116" t="s">
        <v>636</v>
      </c>
      <c r="G116" t="s">
        <v>647</v>
      </c>
      <c r="H116" t="s">
        <v>898</v>
      </c>
      <c r="I116" t="s">
        <v>1215</v>
      </c>
      <c r="J116" s="4">
        <v>4.6572290000000001</v>
      </c>
      <c r="K116" s="4">
        <v>-74.070555999999996</v>
      </c>
      <c r="L116" t="s">
        <v>98</v>
      </c>
      <c r="N116" s="4">
        <v>290</v>
      </c>
      <c r="O116" s="4">
        <v>48</v>
      </c>
      <c r="P116" s="4">
        <v>0</v>
      </c>
      <c r="V116" s="4">
        <v>4</v>
      </c>
      <c r="W116" s="4">
        <v>7</v>
      </c>
      <c r="X116" s="4">
        <v>0</v>
      </c>
      <c r="AC116" s="4">
        <v>4</v>
      </c>
      <c r="AD116" s="4">
        <v>13</v>
      </c>
      <c r="AI116" s="4">
        <v>0</v>
      </c>
      <c r="AJ116" s="4">
        <v>11</v>
      </c>
      <c r="BD116">
        <v>91537075</v>
      </c>
      <c r="BE116" t="s">
        <v>1218</v>
      </c>
      <c r="BF116" t="s">
        <v>1219</v>
      </c>
      <c r="BH116" t="s">
        <v>70</v>
      </c>
      <c r="BI116" t="s">
        <v>71</v>
      </c>
      <c r="BL116">
        <v>115</v>
      </c>
    </row>
    <row r="117" spans="1:64" x14ac:dyDescent="0.25">
      <c r="A117" t="s">
        <v>1220</v>
      </c>
      <c r="B117" t="s">
        <v>1221</v>
      </c>
      <c r="C117" t="s">
        <v>767</v>
      </c>
      <c r="D117" t="s">
        <v>50</v>
      </c>
      <c r="E117" t="s">
        <v>51</v>
      </c>
      <c r="F117" t="s">
        <v>636</v>
      </c>
      <c r="G117" t="s">
        <v>647</v>
      </c>
      <c r="H117" t="s">
        <v>1222</v>
      </c>
      <c r="I117" t="s">
        <v>1223</v>
      </c>
      <c r="J117" s="4">
        <v>4.6596669999999998</v>
      </c>
      <c r="K117" s="4">
        <v>-74.071369000000004</v>
      </c>
      <c r="L117" t="s">
        <v>59</v>
      </c>
      <c r="N117" s="4">
        <v>260</v>
      </c>
      <c r="O117" s="4">
        <v>66</v>
      </c>
      <c r="P117" s="4">
        <v>4</v>
      </c>
      <c r="V117" s="4">
        <v>4</v>
      </c>
      <c r="W117" s="4">
        <v>7</v>
      </c>
      <c r="X117" s="4">
        <v>0</v>
      </c>
      <c r="AC117" s="4">
        <v>10</v>
      </c>
      <c r="AD117" s="4">
        <v>11</v>
      </c>
      <c r="AI117" s="4">
        <v>0</v>
      </c>
      <c r="AJ117" s="4">
        <v>7</v>
      </c>
      <c r="BD117">
        <v>91537199</v>
      </c>
      <c r="BE117" t="s">
        <v>1227</v>
      </c>
      <c r="BF117" t="s">
        <v>1228</v>
      </c>
      <c r="BH117" t="s">
        <v>70</v>
      </c>
      <c r="BI117" t="s">
        <v>71</v>
      </c>
      <c r="BL117">
        <v>116</v>
      </c>
    </row>
    <row r="118" spans="1:64" x14ac:dyDescent="0.25">
      <c r="A118" t="s">
        <v>1229</v>
      </c>
      <c r="B118" t="s">
        <v>1230</v>
      </c>
      <c r="C118" t="s">
        <v>767</v>
      </c>
      <c r="D118" t="s">
        <v>50</v>
      </c>
      <c r="E118" t="s">
        <v>51</v>
      </c>
      <c r="F118" t="s">
        <v>667</v>
      </c>
      <c r="G118" t="s">
        <v>668</v>
      </c>
      <c r="H118" t="s">
        <v>1231</v>
      </c>
      <c r="I118" t="s">
        <v>1232</v>
      </c>
      <c r="J118" s="4">
        <v>4.6488990000000001</v>
      </c>
      <c r="K118" s="4">
        <v>-74.087351999999996</v>
      </c>
      <c r="L118" t="s">
        <v>98</v>
      </c>
      <c r="N118" s="4">
        <v>270</v>
      </c>
      <c r="O118" s="4">
        <v>18</v>
      </c>
      <c r="P118" s="4">
        <v>1</v>
      </c>
      <c r="V118" s="4">
        <v>5</v>
      </c>
      <c r="W118" s="4">
        <v>2</v>
      </c>
      <c r="X118" s="4">
        <v>0</v>
      </c>
      <c r="AC118" s="4">
        <v>16</v>
      </c>
      <c r="AD118" s="4">
        <v>3</v>
      </c>
      <c r="AI118" s="4">
        <v>0</v>
      </c>
      <c r="AJ118" s="4">
        <v>3</v>
      </c>
      <c r="BD118">
        <v>91537401</v>
      </c>
      <c r="BE118" t="s">
        <v>1235</v>
      </c>
      <c r="BF118" t="s">
        <v>1236</v>
      </c>
      <c r="BH118" t="s">
        <v>70</v>
      </c>
      <c r="BI118" t="s">
        <v>71</v>
      </c>
      <c r="BL118">
        <v>117</v>
      </c>
    </row>
    <row r="119" spans="1:64" x14ac:dyDescent="0.25">
      <c r="A119" t="s">
        <v>1237</v>
      </c>
      <c r="B119" t="s">
        <v>1238</v>
      </c>
      <c r="C119" t="s">
        <v>767</v>
      </c>
      <c r="D119" t="s">
        <v>50</v>
      </c>
      <c r="E119" t="s">
        <v>51</v>
      </c>
      <c r="F119" t="s">
        <v>667</v>
      </c>
      <c r="G119" t="s">
        <v>677</v>
      </c>
      <c r="H119" t="s">
        <v>924</v>
      </c>
      <c r="I119" t="s">
        <v>1239</v>
      </c>
      <c r="J119" s="4">
        <v>4.6427290000000001</v>
      </c>
      <c r="K119" s="4">
        <v>-74.074158999999995</v>
      </c>
      <c r="L119" t="s">
        <v>136</v>
      </c>
      <c r="N119" s="4">
        <v>310</v>
      </c>
      <c r="O119" s="4">
        <v>47</v>
      </c>
      <c r="P119" s="4">
        <v>1</v>
      </c>
      <c r="V119" s="4">
        <v>13</v>
      </c>
      <c r="W119" s="4">
        <v>19</v>
      </c>
      <c r="X119" s="4">
        <v>0</v>
      </c>
      <c r="AC119" s="4">
        <v>4</v>
      </c>
      <c r="AD119" s="4">
        <v>54</v>
      </c>
      <c r="AI119" s="4">
        <v>0</v>
      </c>
      <c r="AJ119" s="4">
        <v>8</v>
      </c>
      <c r="BD119">
        <v>91537497</v>
      </c>
      <c r="BE119" t="s">
        <v>1242</v>
      </c>
      <c r="BF119" t="s">
        <v>1243</v>
      </c>
      <c r="BH119" t="s">
        <v>70</v>
      </c>
      <c r="BI119" t="s">
        <v>71</v>
      </c>
      <c r="BL119">
        <v>118</v>
      </c>
    </row>
    <row r="120" spans="1:64" x14ac:dyDescent="0.25">
      <c r="A120" t="s">
        <v>1244</v>
      </c>
      <c r="B120" t="s">
        <v>1245</v>
      </c>
      <c r="C120" t="s">
        <v>767</v>
      </c>
      <c r="D120" t="s">
        <v>50</v>
      </c>
      <c r="E120" t="s">
        <v>51</v>
      </c>
      <c r="F120" t="s">
        <v>667</v>
      </c>
      <c r="G120" t="s">
        <v>1246</v>
      </c>
      <c r="H120" t="s">
        <v>1247</v>
      </c>
      <c r="I120" t="s">
        <v>1248</v>
      </c>
      <c r="J120" s="4">
        <v>4.6330609999999997</v>
      </c>
      <c r="K120" s="4">
        <v>-74.075450000000004</v>
      </c>
      <c r="L120" t="s">
        <v>59</v>
      </c>
      <c r="N120" s="4">
        <v>190</v>
      </c>
      <c r="O120" s="4">
        <v>11</v>
      </c>
      <c r="P120" s="4">
        <v>1</v>
      </c>
      <c r="V120" s="4">
        <v>7</v>
      </c>
      <c r="W120" s="4">
        <v>3</v>
      </c>
      <c r="X120" s="4">
        <v>0</v>
      </c>
      <c r="AC120" s="4">
        <v>10</v>
      </c>
      <c r="AD120" s="4">
        <v>6</v>
      </c>
      <c r="AI120" s="4">
        <v>0</v>
      </c>
      <c r="AJ120" s="4">
        <v>3</v>
      </c>
      <c r="BD120">
        <v>91537759</v>
      </c>
      <c r="BE120" t="s">
        <v>1251</v>
      </c>
      <c r="BF120" t="s">
        <v>1252</v>
      </c>
      <c r="BH120" t="s">
        <v>70</v>
      </c>
      <c r="BI120" t="s">
        <v>71</v>
      </c>
      <c r="BL120">
        <v>119</v>
      </c>
    </row>
    <row r="121" spans="1:64" x14ac:dyDescent="0.25">
      <c r="A121" t="s">
        <v>1253</v>
      </c>
      <c r="B121" t="s">
        <v>1254</v>
      </c>
      <c r="C121" t="s">
        <v>767</v>
      </c>
      <c r="D121" t="s">
        <v>50</v>
      </c>
      <c r="E121" t="s">
        <v>51</v>
      </c>
      <c r="F121" t="s">
        <v>698</v>
      </c>
      <c r="G121" t="s">
        <v>699</v>
      </c>
      <c r="H121" t="s">
        <v>940</v>
      </c>
      <c r="I121" t="s">
        <v>1255</v>
      </c>
      <c r="J121" s="4">
        <v>4.6159939999999997</v>
      </c>
      <c r="K121" s="4">
        <v>-74.083985999999996</v>
      </c>
      <c r="L121" t="s">
        <v>98</v>
      </c>
      <c r="N121" s="4">
        <v>220</v>
      </c>
      <c r="O121" s="4">
        <v>36</v>
      </c>
      <c r="P121" s="4">
        <v>4</v>
      </c>
      <c r="V121" s="4">
        <v>9</v>
      </c>
      <c r="W121" s="4">
        <v>22</v>
      </c>
      <c r="X121" s="4">
        <v>0</v>
      </c>
      <c r="AC121" s="4">
        <v>0</v>
      </c>
      <c r="AD121" s="4">
        <v>12</v>
      </c>
      <c r="AI121" s="4">
        <v>0</v>
      </c>
      <c r="AJ121" s="4">
        <v>13</v>
      </c>
      <c r="BD121">
        <v>91537933</v>
      </c>
      <c r="BE121" t="s">
        <v>1258</v>
      </c>
      <c r="BF121" t="s">
        <v>1259</v>
      </c>
      <c r="BH121" t="s">
        <v>70</v>
      </c>
      <c r="BI121" t="s">
        <v>71</v>
      </c>
      <c r="BL121">
        <v>120</v>
      </c>
    </row>
    <row r="122" spans="1:64" x14ac:dyDescent="0.25">
      <c r="A122" t="s">
        <v>1260</v>
      </c>
      <c r="B122" t="s">
        <v>1261</v>
      </c>
      <c r="C122" t="s">
        <v>767</v>
      </c>
      <c r="D122" t="s">
        <v>50</v>
      </c>
      <c r="E122" t="s">
        <v>51</v>
      </c>
      <c r="F122" t="s">
        <v>711</v>
      </c>
      <c r="G122" t="s">
        <v>1262</v>
      </c>
      <c r="H122" t="s">
        <v>1263</v>
      </c>
      <c r="I122" t="s">
        <v>1264</v>
      </c>
      <c r="J122" s="4">
        <v>4.6165609999999999</v>
      </c>
      <c r="K122" s="4">
        <v>-74.066177999999994</v>
      </c>
      <c r="L122" t="s">
        <v>98</v>
      </c>
      <c r="N122" s="4">
        <v>110</v>
      </c>
      <c r="O122" s="4">
        <v>18</v>
      </c>
      <c r="P122" s="4">
        <v>2</v>
      </c>
      <c r="V122" s="4">
        <v>1</v>
      </c>
      <c r="W122" s="4">
        <v>0</v>
      </c>
      <c r="X122" s="4">
        <v>0</v>
      </c>
      <c r="AC122" s="4">
        <v>0</v>
      </c>
      <c r="AD122" s="4">
        <v>7</v>
      </c>
      <c r="AI122" s="4">
        <v>0</v>
      </c>
      <c r="AJ122" s="4">
        <v>0</v>
      </c>
      <c r="BD122">
        <v>91538196</v>
      </c>
      <c r="BE122" t="s">
        <v>1268</v>
      </c>
      <c r="BF122" t="s">
        <v>1269</v>
      </c>
      <c r="BH122" t="s">
        <v>70</v>
      </c>
      <c r="BI122" t="s">
        <v>71</v>
      </c>
      <c r="BL122">
        <v>121</v>
      </c>
    </row>
    <row r="123" spans="1:64" x14ac:dyDescent="0.25">
      <c r="A123" t="s">
        <v>1270</v>
      </c>
      <c r="B123" t="s">
        <v>1271</v>
      </c>
      <c r="C123" t="s">
        <v>767</v>
      </c>
      <c r="D123" t="s">
        <v>50</v>
      </c>
      <c r="E123" t="s">
        <v>51</v>
      </c>
      <c r="F123" t="s">
        <v>711</v>
      </c>
      <c r="G123" t="s">
        <v>389</v>
      </c>
      <c r="H123" t="s">
        <v>958</v>
      </c>
      <c r="I123" t="s">
        <v>1272</v>
      </c>
      <c r="J123" s="4">
        <v>4.6098179999999997</v>
      </c>
      <c r="K123" s="4">
        <v>-74.070115999999999</v>
      </c>
      <c r="L123" t="s">
        <v>136</v>
      </c>
      <c r="N123" s="4">
        <v>280</v>
      </c>
      <c r="O123" s="4">
        <v>54</v>
      </c>
      <c r="P123" s="4">
        <v>7</v>
      </c>
      <c r="V123" s="4">
        <v>11</v>
      </c>
      <c r="W123" s="4">
        <v>17</v>
      </c>
      <c r="X123" s="4">
        <v>0</v>
      </c>
      <c r="AC123" s="4">
        <v>3</v>
      </c>
      <c r="AD123" s="4">
        <v>19</v>
      </c>
      <c r="AI123" s="4">
        <v>0</v>
      </c>
      <c r="AJ123" s="4">
        <v>15</v>
      </c>
      <c r="BD123">
        <v>91538347</v>
      </c>
      <c r="BE123" t="s">
        <v>1275</v>
      </c>
      <c r="BF123" t="s">
        <v>1276</v>
      </c>
      <c r="BH123" t="s">
        <v>70</v>
      </c>
      <c r="BI123" t="s">
        <v>71</v>
      </c>
      <c r="BL123">
        <v>122</v>
      </c>
    </row>
    <row r="124" spans="1:64" x14ac:dyDescent="0.25">
      <c r="A124" t="s">
        <v>1277</v>
      </c>
      <c r="B124" t="s">
        <v>1278</v>
      </c>
      <c r="C124" t="s">
        <v>767</v>
      </c>
      <c r="D124" t="s">
        <v>50</v>
      </c>
      <c r="E124" t="s">
        <v>51</v>
      </c>
      <c r="F124" t="s">
        <v>711</v>
      </c>
      <c r="G124" t="s">
        <v>389</v>
      </c>
      <c r="H124" t="s">
        <v>756</v>
      </c>
      <c r="I124" t="s">
        <v>1279</v>
      </c>
      <c r="J124" s="4">
        <v>4.60684</v>
      </c>
      <c r="K124" s="4">
        <v>-74.070768999999999</v>
      </c>
      <c r="L124" t="s">
        <v>59</v>
      </c>
      <c r="N124" s="4">
        <v>420</v>
      </c>
      <c r="O124" s="4">
        <v>81</v>
      </c>
      <c r="P124" s="4">
        <v>3</v>
      </c>
      <c r="V124" s="4">
        <v>28</v>
      </c>
      <c r="W124" s="4">
        <v>81</v>
      </c>
      <c r="X124" s="4">
        <v>0</v>
      </c>
      <c r="AC124" s="4">
        <v>22</v>
      </c>
      <c r="AD124" s="4">
        <v>20</v>
      </c>
      <c r="AI124" s="4">
        <v>0</v>
      </c>
      <c r="AJ124" s="4">
        <v>29</v>
      </c>
      <c r="BD124">
        <v>91538513</v>
      </c>
      <c r="BE124" t="s">
        <v>1282</v>
      </c>
      <c r="BF124" t="s">
        <v>1283</v>
      </c>
      <c r="BH124" t="s">
        <v>70</v>
      </c>
      <c r="BI124" t="s">
        <v>71</v>
      </c>
      <c r="BL124">
        <v>123</v>
      </c>
    </row>
    <row r="125" spans="1:64" x14ac:dyDescent="0.25">
      <c r="A125" t="s">
        <v>1284</v>
      </c>
      <c r="B125" t="s">
        <v>1285</v>
      </c>
      <c r="C125" t="s">
        <v>91</v>
      </c>
      <c r="D125" t="s">
        <v>50</v>
      </c>
      <c r="E125" t="s">
        <v>51</v>
      </c>
      <c r="F125" t="s">
        <v>193</v>
      </c>
      <c r="G125" t="s">
        <v>569</v>
      </c>
      <c r="H125" t="s">
        <v>1286</v>
      </c>
      <c r="I125" t="s">
        <v>1287</v>
      </c>
      <c r="J125" s="4">
        <v>4.5805100000000003</v>
      </c>
      <c r="K125" s="4">
        <v>-74.134915000000007</v>
      </c>
      <c r="L125" t="s">
        <v>98</v>
      </c>
      <c r="N125" s="4">
        <v>110</v>
      </c>
      <c r="O125" s="4">
        <v>10</v>
      </c>
      <c r="P125" s="4">
        <v>1</v>
      </c>
      <c r="V125" s="4">
        <v>1</v>
      </c>
      <c r="W125" s="4">
        <v>0</v>
      </c>
      <c r="X125" s="4">
        <v>0</v>
      </c>
      <c r="AC125" s="4">
        <v>0</v>
      </c>
      <c r="AD125" s="4">
        <v>3</v>
      </c>
      <c r="AI125" s="4">
        <v>0</v>
      </c>
      <c r="AJ125" s="4">
        <v>0</v>
      </c>
      <c r="BD125">
        <v>91539465</v>
      </c>
      <c r="BE125" t="s">
        <v>1290</v>
      </c>
      <c r="BF125" t="s">
        <v>1291</v>
      </c>
      <c r="BH125" t="s">
        <v>70</v>
      </c>
      <c r="BI125" t="s">
        <v>71</v>
      </c>
      <c r="BL125">
        <v>124</v>
      </c>
    </row>
    <row r="126" spans="1:64" x14ac:dyDescent="0.25">
      <c r="A126" t="s">
        <v>1292</v>
      </c>
      <c r="B126" t="s">
        <v>1293</v>
      </c>
      <c r="C126" t="s">
        <v>74</v>
      </c>
      <c r="D126" t="s">
        <v>229</v>
      </c>
      <c r="E126" t="s">
        <v>51</v>
      </c>
      <c r="F126" t="s">
        <v>230</v>
      </c>
      <c r="G126" t="s">
        <v>1294</v>
      </c>
      <c r="H126" t="s">
        <v>1295</v>
      </c>
      <c r="I126" t="s">
        <v>1296</v>
      </c>
      <c r="J126" s="4">
        <v>4.5095159999999996</v>
      </c>
      <c r="K126" s="4">
        <v>-74.114216999999996</v>
      </c>
      <c r="L126" t="s">
        <v>98</v>
      </c>
      <c r="N126" s="4">
        <v>124</v>
      </c>
      <c r="O126" s="4">
        <v>32</v>
      </c>
      <c r="P126" s="4">
        <v>7</v>
      </c>
      <c r="V126" s="4">
        <v>14</v>
      </c>
      <c r="W126" s="4">
        <v>7</v>
      </c>
      <c r="X126" s="4">
        <v>0</v>
      </c>
      <c r="AC126" s="4">
        <v>14</v>
      </c>
      <c r="AD126" s="4">
        <v>9</v>
      </c>
      <c r="AI126" s="4">
        <v>0</v>
      </c>
      <c r="AJ126" s="4">
        <v>0</v>
      </c>
      <c r="BD126">
        <v>92765910</v>
      </c>
      <c r="BE126" t="s">
        <v>1300</v>
      </c>
      <c r="BF126" t="s">
        <v>1301</v>
      </c>
      <c r="BH126" t="s">
        <v>70</v>
      </c>
      <c r="BI126" t="s">
        <v>71</v>
      </c>
      <c r="BL126">
        <v>125</v>
      </c>
    </row>
    <row r="127" spans="1:64" x14ac:dyDescent="0.25">
      <c r="A127" t="s">
        <v>1302</v>
      </c>
      <c r="B127" t="s">
        <v>1303</v>
      </c>
      <c r="C127" t="s">
        <v>74</v>
      </c>
      <c r="D127" t="s">
        <v>1304</v>
      </c>
      <c r="E127" t="s">
        <v>51</v>
      </c>
      <c r="F127" t="s">
        <v>75</v>
      </c>
      <c r="G127" t="s">
        <v>76</v>
      </c>
      <c r="H127" t="s">
        <v>1305</v>
      </c>
      <c r="I127" t="s">
        <v>1306</v>
      </c>
      <c r="J127" s="4">
        <v>4.5705429999999998</v>
      </c>
      <c r="K127" s="4">
        <v>-74.093265000000002</v>
      </c>
      <c r="L127" t="s">
        <v>98</v>
      </c>
      <c r="N127" s="4">
        <v>240</v>
      </c>
      <c r="O127" s="4">
        <v>55</v>
      </c>
      <c r="P127" s="4">
        <v>2</v>
      </c>
      <c r="V127" s="4">
        <v>21</v>
      </c>
      <c r="W127" s="4">
        <v>52</v>
      </c>
      <c r="X127" s="4">
        <v>2</v>
      </c>
      <c r="AC127" s="4">
        <v>0</v>
      </c>
      <c r="AD127" s="4">
        <v>8</v>
      </c>
      <c r="AI127" s="4">
        <v>0</v>
      </c>
      <c r="AJ127" s="4">
        <v>10</v>
      </c>
      <c r="BD127">
        <v>92519972</v>
      </c>
      <c r="BE127" t="s">
        <v>1310</v>
      </c>
      <c r="BF127" t="s">
        <v>1311</v>
      </c>
      <c r="BH127" t="s">
        <v>70</v>
      </c>
      <c r="BI127" t="s">
        <v>71</v>
      </c>
      <c r="BL127">
        <v>126</v>
      </c>
    </row>
    <row r="128" spans="1:64" x14ac:dyDescent="0.25">
      <c r="A128" t="s">
        <v>1312</v>
      </c>
      <c r="B128" t="s">
        <v>1313</v>
      </c>
      <c r="C128" t="s">
        <v>74</v>
      </c>
      <c r="D128" t="s">
        <v>50</v>
      </c>
      <c r="E128" t="s">
        <v>51</v>
      </c>
      <c r="F128" t="s">
        <v>75</v>
      </c>
      <c r="G128" t="s">
        <v>76</v>
      </c>
      <c r="H128" t="s">
        <v>1314</v>
      </c>
      <c r="I128" t="s">
        <v>1315</v>
      </c>
      <c r="J128" s="4">
        <v>4.5725959999999999</v>
      </c>
      <c r="K128" s="4">
        <v>-74.091891000000004</v>
      </c>
      <c r="L128" t="s">
        <v>136</v>
      </c>
      <c r="N128" s="4">
        <v>230</v>
      </c>
      <c r="O128" s="4">
        <v>36</v>
      </c>
      <c r="P128" s="4">
        <v>4</v>
      </c>
      <c r="V128" s="4">
        <v>13</v>
      </c>
      <c r="W128" s="4">
        <v>15</v>
      </c>
      <c r="X128" s="4">
        <v>0</v>
      </c>
      <c r="AC128" s="4">
        <v>20</v>
      </c>
      <c r="AD128" s="4">
        <v>25</v>
      </c>
      <c r="AI128" s="4">
        <v>0</v>
      </c>
      <c r="AJ128" s="4">
        <v>7</v>
      </c>
      <c r="BD128">
        <v>92520241</v>
      </c>
      <c r="BE128" t="s">
        <v>1318</v>
      </c>
      <c r="BF128" t="s">
        <v>1319</v>
      </c>
      <c r="BH128" t="s">
        <v>70</v>
      </c>
      <c r="BI128" t="s">
        <v>71</v>
      </c>
      <c r="BL128">
        <v>127</v>
      </c>
    </row>
    <row r="129" spans="1:64" x14ac:dyDescent="0.25">
      <c r="A129" t="s">
        <v>1320</v>
      </c>
      <c r="B129" t="s">
        <v>1321</v>
      </c>
      <c r="C129" t="s">
        <v>74</v>
      </c>
      <c r="D129" t="s">
        <v>50</v>
      </c>
      <c r="E129" t="s">
        <v>51</v>
      </c>
      <c r="F129" t="s">
        <v>711</v>
      </c>
      <c r="G129" t="s">
        <v>389</v>
      </c>
      <c r="H129" t="s">
        <v>958</v>
      </c>
      <c r="I129" t="s">
        <v>1322</v>
      </c>
      <c r="J129" s="4">
        <v>4.6097060000000001</v>
      </c>
      <c r="K129" s="4">
        <v>-74.070047000000002</v>
      </c>
      <c r="L129" t="s">
        <v>136</v>
      </c>
      <c r="N129" s="4">
        <v>270</v>
      </c>
      <c r="O129" s="4">
        <v>51</v>
      </c>
      <c r="P129" s="4">
        <v>5</v>
      </c>
      <c r="V129" s="4">
        <v>5</v>
      </c>
      <c r="W129" s="4">
        <v>24</v>
      </c>
      <c r="X129" s="4">
        <v>1</v>
      </c>
      <c r="AC129" s="4">
        <v>0</v>
      </c>
      <c r="AD129" s="4">
        <v>20</v>
      </c>
      <c r="AI129" s="4">
        <v>0</v>
      </c>
      <c r="AJ129" s="4">
        <v>23</v>
      </c>
      <c r="BD129">
        <v>92520774</v>
      </c>
      <c r="BE129" t="s">
        <v>1325</v>
      </c>
      <c r="BF129" t="s">
        <v>1326</v>
      </c>
      <c r="BH129" t="s">
        <v>70</v>
      </c>
      <c r="BI129" t="s">
        <v>71</v>
      </c>
      <c r="BL129">
        <v>128</v>
      </c>
    </row>
    <row r="130" spans="1:64" x14ac:dyDescent="0.25">
      <c r="A130" t="s">
        <v>1327</v>
      </c>
      <c r="B130" t="s">
        <v>1328</v>
      </c>
      <c r="C130" t="s">
        <v>74</v>
      </c>
      <c r="D130" t="s">
        <v>50</v>
      </c>
      <c r="E130" t="s">
        <v>51</v>
      </c>
      <c r="F130" t="s">
        <v>711</v>
      </c>
      <c r="G130" t="s">
        <v>389</v>
      </c>
      <c r="H130" t="s">
        <v>1329</v>
      </c>
      <c r="I130" t="s">
        <v>1330</v>
      </c>
      <c r="J130" s="4">
        <v>4.6058130000000004</v>
      </c>
      <c r="K130" s="4">
        <v>-74.071377999999996</v>
      </c>
      <c r="L130" t="s">
        <v>59</v>
      </c>
      <c r="N130" s="4">
        <v>400</v>
      </c>
      <c r="O130" s="4">
        <v>58</v>
      </c>
      <c r="P130" s="4">
        <v>9</v>
      </c>
      <c r="V130" s="4">
        <v>23</v>
      </c>
      <c r="W130" s="4">
        <v>81</v>
      </c>
      <c r="X130" s="4">
        <v>2</v>
      </c>
      <c r="AC130" s="4">
        <v>16</v>
      </c>
      <c r="AD130" s="4">
        <v>19</v>
      </c>
      <c r="AI130" s="4">
        <v>0</v>
      </c>
      <c r="AJ130" s="4">
        <v>22</v>
      </c>
      <c r="BD130">
        <v>92520939</v>
      </c>
      <c r="BE130" t="s">
        <v>1333</v>
      </c>
      <c r="BF130" t="s">
        <v>1334</v>
      </c>
      <c r="BH130" t="s">
        <v>70</v>
      </c>
      <c r="BI130" t="s">
        <v>71</v>
      </c>
      <c r="BL130">
        <v>129</v>
      </c>
    </row>
    <row r="131" spans="1:64" x14ac:dyDescent="0.25">
      <c r="A131" t="s">
        <v>1335</v>
      </c>
      <c r="B131" t="s">
        <v>1336</v>
      </c>
      <c r="C131" t="s">
        <v>74</v>
      </c>
      <c r="D131" t="s">
        <v>50</v>
      </c>
      <c r="E131" t="s">
        <v>51</v>
      </c>
      <c r="F131" t="s">
        <v>388</v>
      </c>
      <c r="G131" t="s">
        <v>389</v>
      </c>
      <c r="H131" t="s">
        <v>1337</v>
      </c>
      <c r="I131" t="s">
        <v>1338</v>
      </c>
      <c r="J131" s="4">
        <v>4.60114</v>
      </c>
      <c r="K131" s="4">
        <v>-74.073504</v>
      </c>
      <c r="L131" t="s">
        <v>59</v>
      </c>
      <c r="N131" s="4">
        <v>390</v>
      </c>
      <c r="O131" s="4">
        <v>50</v>
      </c>
      <c r="P131" s="4">
        <v>3</v>
      </c>
      <c r="V131" s="4">
        <v>20</v>
      </c>
      <c r="W131" s="4">
        <v>63</v>
      </c>
      <c r="X131" s="4">
        <v>1</v>
      </c>
      <c r="AC131" s="4">
        <v>19</v>
      </c>
      <c r="AD131" s="4">
        <v>29</v>
      </c>
      <c r="AI131" s="4">
        <v>0</v>
      </c>
      <c r="AJ131" s="4">
        <v>35</v>
      </c>
      <c r="BD131">
        <v>92521186</v>
      </c>
      <c r="BE131" t="s">
        <v>1341</v>
      </c>
      <c r="BF131" t="s">
        <v>1342</v>
      </c>
      <c r="BH131" t="s">
        <v>70</v>
      </c>
      <c r="BI131" t="s">
        <v>71</v>
      </c>
      <c r="BL131">
        <v>130</v>
      </c>
    </row>
    <row r="132" spans="1:64" x14ac:dyDescent="0.25">
      <c r="A132" t="s">
        <v>1343</v>
      </c>
      <c r="B132" t="s">
        <v>1344</v>
      </c>
      <c r="C132" t="s">
        <v>74</v>
      </c>
      <c r="D132" t="s">
        <v>50</v>
      </c>
      <c r="E132" t="s">
        <v>51</v>
      </c>
      <c r="F132" t="s">
        <v>388</v>
      </c>
      <c r="G132" t="s">
        <v>389</v>
      </c>
      <c r="H132" t="s">
        <v>402</v>
      </c>
      <c r="I132" t="s">
        <v>1345</v>
      </c>
      <c r="J132" s="4">
        <v>4.5989259999999996</v>
      </c>
      <c r="K132" s="4">
        <v>-74.075102999999999</v>
      </c>
      <c r="L132" t="s">
        <v>59</v>
      </c>
      <c r="N132" s="4">
        <v>420</v>
      </c>
      <c r="O132" s="4">
        <v>63</v>
      </c>
      <c r="P132" s="4">
        <v>8</v>
      </c>
      <c r="V132" s="4">
        <v>20</v>
      </c>
      <c r="W132" s="4">
        <v>65</v>
      </c>
      <c r="X132" s="4">
        <v>0</v>
      </c>
      <c r="AC132" s="4">
        <v>42</v>
      </c>
      <c r="AD132" s="4">
        <v>14</v>
      </c>
      <c r="AI132" s="4">
        <v>0</v>
      </c>
      <c r="AJ132" s="4">
        <v>20</v>
      </c>
      <c r="BD132">
        <v>92521636</v>
      </c>
      <c r="BE132" t="s">
        <v>1349</v>
      </c>
      <c r="BF132" t="s">
        <v>1350</v>
      </c>
      <c r="BH132" t="s">
        <v>70</v>
      </c>
      <c r="BI132" t="s">
        <v>71</v>
      </c>
      <c r="BL132">
        <v>131</v>
      </c>
    </row>
    <row r="133" spans="1:64" x14ac:dyDescent="0.25">
      <c r="A133" t="s">
        <v>1351</v>
      </c>
      <c r="B133" t="s">
        <v>1352</v>
      </c>
      <c r="C133" t="s">
        <v>74</v>
      </c>
      <c r="D133" t="s">
        <v>50</v>
      </c>
      <c r="E133" t="s">
        <v>51</v>
      </c>
      <c r="F133" t="s">
        <v>698</v>
      </c>
      <c r="G133" t="s">
        <v>732</v>
      </c>
      <c r="H133" t="s">
        <v>768</v>
      </c>
      <c r="I133" t="s">
        <v>1353</v>
      </c>
      <c r="J133" s="4">
        <v>4.599653</v>
      </c>
      <c r="K133" s="4">
        <v>-74.079008000000002</v>
      </c>
      <c r="L133" t="s">
        <v>136</v>
      </c>
      <c r="N133" s="4">
        <v>410</v>
      </c>
      <c r="O133" s="4">
        <v>67</v>
      </c>
      <c r="P133" s="4">
        <v>16</v>
      </c>
      <c r="V133" s="4">
        <v>15</v>
      </c>
      <c r="W133" s="4">
        <v>72</v>
      </c>
      <c r="X133" s="4">
        <v>7</v>
      </c>
      <c r="AC133" s="4">
        <v>0</v>
      </c>
      <c r="AD133" s="4">
        <v>37</v>
      </c>
      <c r="AI133" s="4">
        <v>0</v>
      </c>
      <c r="AJ133" s="4">
        <v>26</v>
      </c>
      <c r="BD133">
        <v>92522594</v>
      </c>
      <c r="BE133" t="s">
        <v>1358</v>
      </c>
      <c r="BF133" t="s">
        <v>1359</v>
      </c>
      <c r="BH133" t="s">
        <v>70</v>
      </c>
      <c r="BI133" t="s">
        <v>71</v>
      </c>
      <c r="BL133">
        <v>132</v>
      </c>
    </row>
    <row r="134" spans="1:64" x14ac:dyDescent="0.25">
      <c r="A134" t="s">
        <v>1360</v>
      </c>
      <c r="B134" t="s">
        <v>1361</v>
      </c>
      <c r="C134" t="s">
        <v>74</v>
      </c>
      <c r="D134" t="s">
        <v>50</v>
      </c>
      <c r="E134" t="s">
        <v>51</v>
      </c>
      <c r="F134" t="s">
        <v>388</v>
      </c>
      <c r="G134" t="s">
        <v>423</v>
      </c>
      <c r="H134" t="s">
        <v>1362</v>
      </c>
      <c r="I134" t="s">
        <v>1363</v>
      </c>
      <c r="J134" s="4">
        <v>32.522717</v>
      </c>
      <c r="K134" s="4">
        <v>-117.015844</v>
      </c>
      <c r="L134" t="s">
        <v>98</v>
      </c>
      <c r="N134" s="4">
        <v>80</v>
      </c>
      <c r="O134" s="4">
        <v>7</v>
      </c>
      <c r="P134" s="4">
        <v>0</v>
      </c>
      <c r="V134" s="4">
        <v>1</v>
      </c>
      <c r="W134" s="4">
        <v>3</v>
      </c>
      <c r="X134" s="4">
        <v>0</v>
      </c>
      <c r="AC134" s="4">
        <v>0</v>
      </c>
      <c r="AD134" s="4">
        <v>0</v>
      </c>
      <c r="AI134" s="4">
        <v>0</v>
      </c>
      <c r="AJ134" s="4">
        <v>0</v>
      </c>
      <c r="BD134">
        <v>92522600</v>
      </c>
      <c r="BE134" t="s">
        <v>1366</v>
      </c>
      <c r="BF134" t="s">
        <v>1367</v>
      </c>
      <c r="BH134" t="s">
        <v>70</v>
      </c>
      <c r="BI134" t="s">
        <v>71</v>
      </c>
      <c r="BL134">
        <v>133</v>
      </c>
    </row>
    <row r="135" spans="1:64" x14ac:dyDescent="0.25">
      <c r="A135" t="s">
        <v>1368</v>
      </c>
      <c r="B135" t="s">
        <v>1369</v>
      </c>
      <c r="C135" t="s">
        <v>74</v>
      </c>
      <c r="D135" t="s">
        <v>50</v>
      </c>
      <c r="E135" t="s">
        <v>51</v>
      </c>
      <c r="F135" t="s">
        <v>711</v>
      </c>
      <c r="G135" t="s">
        <v>1262</v>
      </c>
      <c r="H135" t="s">
        <v>1370</v>
      </c>
      <c r="I135" t="s">
        <v>1371</v>
      </c>
      <c r="J135" s="4">
        <v>4.6161219999999998</v>
      </c>
      <c r="K135" s="4">
        <v>-74.066309000000004</v>
      </c>
      <c r="L135" t="s">
        <v>98</v>
      </c>
      <c r="N135" s="4">
        <v>110</v>
      </c>
      <c r="O135" s="4">
        <v>9</v>
      </c>
      <c r="P135" s="4">
        <v>1</v>
      </c>
      <c r="V135" s="4">
        <v>0</v>
      </c>
      <c r="W135" s="4">
        <v>0</v>
      </c>
      <c r="X135" s="4">
        <v>0</v>
      </c>
      <c r="AC135" s="4">
        <v>0</v>
      </c>
      <c r="AD135" s="4">
        <v>4</v>
      </c>
      <c r="AI135" s="4">
        <v>0</v>
      </c>
      <c r="AJ135" s="4">
        <v>0</v>
      </c>
      <c r="BD135">
        <v>92523228</v>
      </c>
      <c r="BE135" t="s">
        <v>1374</v>
      </c>
      <c r="BF135" t="s">
        <v>1375</v>
      </c>
      <c r="BH135" t="s">
        <v>70</v>
      </c>
      <c r="BI135" t="s">
        <v>71</v>
      </c>
      <c r="BL135">
        <v>134</v>
      </c>
    </row>
    <row r="136" spans="1:64" x14ac:dyDescent="0.25">
      <c r="A136" t="s">
        <v>1376</v>
      </c>
      <c r="B136" t="s">
        <v>1377</v>
      </c>
      <c r="C136" t="s">
        <v>74</v>
      </c>
      <c r="D136" t="s">
        <v>50</v>
      </c>
      <c r="E136" t="s">
        <v>51</v>
      </c>
      <c r="F136" t="s">
        <v>698</v>
      </c>
      <c r="G136" t="s">
        <v>1378</v>
      </c>
      <c r="H136" t="s">
        <v>1379</v>
      </c>
      <c r="I136" t="s">
        <v>1380</v>
      </c>
      <c r="J136" s="4">
        <v>4.6044869999999998</v>
      </c>
      <c r="K136" s="4">
        <v>-74.088659000000007</v>
      </c>
      <c r="L136" t="s">
        <v>59</v>
      </c>
      <c r="N136" s="4">
        <v>210</v>
      </c>
      <c r="O136" s="4">
        <v>43</v>
      </c>
      <c r="P136" s="4">
        <v>7</v>
      </c>
      <c r="V136" s="4">
        <v>5</v>
      </c>
      <c r="W136" s="4">
        <v>32</v>
      </c>
      <c r="X136" s="4">
        <v>4</v>
      </c>
      <c r="AC136" s="4">
        <v>0</v>
      </c>
      <c r="AD136" s="4">
        <v>2</v>
      </c>
      <c r="AI136" s="4">
        <v>0</v>
      </c>
      <c r="AJ136" s="4">
        <v>24</v>
      </c>
      <c r="BD136">
        <v>92523757</v>
      </c>
      <c r="BE136" t="s">
        <v>1383</v>
      </c>
      <c r="BF136" t="s">
        <v>1384</v>
      </c>
      <c r="BH136" t="s">
        <v>70</v>
      </c>
      <c r="BI136" t="s">
        <v>71</v>
      </c>
      <c r="BL136">
        <v>135</v>
      </c>
    </row>
    <row r="137" spans="1:64" x14ac:dyDescent="0.25">
      <c r="A137" t="s">
        <v>1385</v>
      </c>
      <c r="B137" t="s">
        <v>1386</v>
      </c>
      <c r="C137" t="s">
        <v>74</v>
      </c>
      <c r="D137" t="s">
        <v>50</v>
      </c>
      <c r="E137" t="s">
        <v>51</v>
      </c>
      <c r="F137" t="s">
        <v>698</v>
      </c>
      <c r="G137" t="s">
        <v>699</v>
      </c>
      <c r="H137" t="s">
        <v>1387</v>
      </c>
      <c r="I137" t="s">
        <v>1388</v>
      </c>
      <c r="J137" s="4">
        <v>4.6155020000000002</v>
      </c>
      <c r="K137" s="4">
        <v>-74.084249999999997</v>
      </c>
      <c r="L137" t="s">
        <v>98</v>
      </c>
      <c r="N137" s="4">
        <v>180</v>
      </c>
      <c r="O137" s="4">
        <v>28</v>
      </c>
      <c r="P137" s="4">
        <v>8</v>
      </c>
      <c r="V137" s="4">
        <v>5</v>
      </c>
      <c r="W137" s="4">
        <v>22</v>
      </c>
      <c r="X137" s="4">
        <v>0</v>
      </c>
      <c r="AC137" s="4">
        <v>0</v>
      </c>
      <c r="AD137" s="4">
        <v>21</v>
      </c>
      <c r="AI137" s="4">
        <v>0</v>
      </c>
      <c r="AJ137" s="4">
        <v>27</v>
      </c>
      <c r="BD137">
        <v>92523960</v>
      </c>
      <c r="BE137" t="s">
        <v>1391</v>
      </c>
      <c r="BF137" t="s">
        <v>1392</v>
      </c>
      <c r="BH137" t="s">
        <v>70</v>
      </c>
      <c r="BI137" t="s">
        <v>71</v>
      </c>
      <c r="BL137">
        <v>136</v>
      </c>
    </row>
    <row r="138" spans="1:64" x14ac:dyDescent="0.25">
      <c r="A138" t="s">
        <v>1393</v>
      </c>
      <c r="B138" t="s">
        <v>1394</v>
      </c>
      <c r="C138" t="s">
        <v>74</v>
      </c>
      <c r="D138" t="s">
        <v>1395</v>
      </c>
      <c r="E138" t="s">
        <v>51</v>
      </c>
      <c r="F138" t="s">
        <v>230</v>
      </c>
      <c r="G138" t="s">
        <v>1294</v>
      </c>
      <c r="H138" t="s">
        <v>1396</v>
      </c>
      <c r="I138" t="s">
        <v>1397</v>
      </c>
      <c r="J138" s="4">
        <v>4.5130239999999997</v>
      </c>
      <c r="K138" s="4">
        <v>-74.115469000000004</v>
      </c>
      <c r="L138" t="s">
        <v>59</v>
      </c>
      <c r="N138" s="4">
        <v>114</v>
      </c>
      <c r="O138" s="4">
        <v>39</v>
      </c>
      <c r="P138" s="4">
        <v>4</v>
      </c>
      <c r="V138" s="4">
        <v>10</v>
      </c>
      <c r="W138" s="4">
        <v>3</v>
      </c>
      <c r="X138" s="4">
        <v>0</v>
      </c>
      <c r="AC138" s="4">
        <v>8</v>
      </c>
      <c r="AD138" s="4">
        <v>0</v>
      </c>
      <c r="AI138" s="4">
        <v>0</v>
      </c>
      <c r="AJ138" s="4">
        <v>0</v>
      </c>
      <c r="BD138">
        <v>92766041</v>
      </c>
      <c r="BE138" t="s">
        <v>1401</v>
      </c>
      <c r="BF138" t="s">
        <v>1402</v>
      </c>
      <c r="BH138" t="s">
        <v>70</v>
      </c>
      <c r="BI138" t="s">
        <v>71</v>
      </c>
      <c r="BL138">
        <v>137</v>
      </c>
    </row>
    <row r="139" spans="1:64" x14ac:dyDescent="0.25">
      <c r="A139" t="s">
        <v>1403</v>
      </c>
      <c r="B139" t="s">
        <v>1404</v>
      </c>
      <c r="C139" t="s">
        <v>74</v>
      </c>
      <c r="D139" t="s">
        <v>229</v>
      </c>
      <c r="E139" t="s">
        <v>51</v>
      </c>
      <c r="F139" t="s">
        <v>230</v>
      </c>
      <c r="G139" t="s">
        <v>1405</v>
      </c>
      <c r="H139" t="s">
        <v>1406</v>
      </c>
      <c r="I139" t="s">
        <v>1407</v>
      </c>
      <c r="J139" s="4">
        <v>4.5329930000000003</v>
      </c>
      <c r="K139" s="4">
        <v>-74.119170999999994</v>
      </c>
      <c r="L139" t="s">
        <v>136</v>
      </c>
      <c r="N139" s="4">
        <v>101</v>
      </c>
      <c r="O139" s="4">
        <v>17</v>
      </c>
      <c r="P139" s="4">
        <v>2</v>
      </c>
      <c r="V139" s="4">
        <v>7</v>
      </c>
      <c r="W139" s="4">
        <v>4</v>
      </c>
      <c r="X139" s="4">
        <v>0</v>
      </c>
      <c r="AC139" s="4">
        <v>0</v>
      </c>
      <c r="AD139" s="4">
        <v>0</v>
      </c>
      <c r="AI139" s="4">
        <v>0</v>
      </c>
      <c r="AJ139" s="4">
        <v>0</v>
      </c>
      <c r="BD139">
        <v>92766393</v>
      </c>
      <c r="BE139" t="s">
        <v>1411</v>
      </c>
      <c r="BF139" t="s">
        <v>1412</v>
      </c>
      <c r="BH139" t="s">
        <v>70</v>
      </c>
      <c r="BI139" t="s">
        <v>71</v>
      </c>
      <c r="BL139">
        <v>138</v>
      </c>
    </row>
    <row r="140" spans="1:64" x14ac:dyDescent="0.25">
      <c r="A140" t="s">
        <v>1413</v>
      </c>
      <c r="B140" t="s">
        <v>1414</v>
      </c>
      <c r="C140" t="s">
        <v>74</v>
      </c>
      <c r="D140" t="s">
        <v>229</v>
      </c>
      <c r="E140" t="s">
        <v>51</v>
      </c>
      <c r="F140" t="s">
        <v>1415</v>
      </c>
      <c r="G140" t="s">
        <v>1416</v>
      </c>
      <c r="H140" t="s">
        <v>1417</v>
      </c>
      <c r="I140" t="s">
        <v>1418</v>
      </c>
      <c r="J140" s="4">
        <v>4.5699649999999998</v>
      </c>
      <c r="K140" s="4">
        <v>-74.129622999999995</v>
      </c>
      <c r="L140" t="s">
        <v>98</v>
      </c>
      <c r="N140" s="4">
        <v>119</v>
      </c>
      <c r="O140" s="4">
        <v>22</v>
      </c>
      <c r="P140" s="4">
        <v>1</v>
      </c>
      <c r="V140" s="4">
        <v>2</v>
      </c>
      <c r="W140" s="4">
        <v>0</v>
      </c>
      <c r="X140" s="4">
        <v>0</v>
      </c>
      <c r="AC140" s="4">
        <v>0</v>
      </c>
      <c r="AD140" s="4">
        <v>0</v>
      </c>
      <c r="AI140" s="4">
        <v>0</v>
      </c>
      <c r="AJ140" s="4">
        <v>0</v>
      </c>
      <c r="BD140">
        <v>92766600</v>
      </c>
      <c r="BE140" t="s">
        <v>1422</v>
      </c>
      <c r="BF140" t="s">
        <v>1423</v>
      </c>
      <c r="BH140" t="s">
        <v>70</v>
      </c>
      <c r="BI140" t="s">
        <v>71</v>
      </c>
      <c r="BL140">
        <v>139</v>
      </c>
    </row>
    <row r="141" spans="1:64" x14ac:dyDescent="0.25">
      <c r="A141" t="s">
        <v>1424</v>
      </c>
      <c r="B141" t="s">
        <v>1425</v>
      </c>
      <c r="C141" t="s">
        <v>74</v>
      </c>
      <c r="D141" t="s">
        <v>229</v>
      </c>
      <c r="E141" t="s">
        <v>51</v>
      </c>
      <c r="F141" t="s">
        <v>1415</v>
      </c>
      <c r="G141" t="s">
        <v>1426</v>
      </c>
      <c r="H141" t="s">
        <v>1427</v>
      </c>
      <c r="I141" t="s">
        <v>1428</v>
      </c>
      <c r="J141" s="4">
        <v>4.5769380000000002</v>
      </c>
      <c r="K141" s="4">
        <v>-74.130180999999993</v>
      </c>
      <c r="L141" t="s">
        <v>136</v>
      </c>
      <c r="N141" s="4">
        <v>203</v>
      </c>
      <c r="O141" s="4">
        <v>27</v>
      </c>
      <c r="P141" s="4">
        <v>3</v>
      </c>
      <c r="V141" s="4">
        <v>6</v>
      </c>
      <c r="W141" s="4">
        <v>1</v>
      </c>
      <c r="X141" s="4">
        <v>0</v>
      </c>
      <c r="AC141" s="4">
        <v>0</v>
      </c>
      <c r="AD141" s="4">
        <v>0</v>
      </c>
      <c r="AI141" s="4">
        <v>0</v>
      </c>
      <c r="AJ141" s="4">
        <v>0</v>
      </c>
      <c r="BD141">
        <v>92766766</v>
      </c>
      <c r="BE141" t="s">
        <v>1432</v>
      </c>
      <c r="BF141" t="s">
        <v>1433</v>
      </c>
      <c r="BH141" t="s">
        <v>70</v>
      </c>
      <c r="BI141" t="s">
        <v>71</v>
      </c>
      <c r="BL141">
        <v>140</v>
      </c>
    </row>
    <row r="142" spans="1:64" x14ac:dyDescent="0.25">
      <c r="A142" t="s">
        <v>1434</v>
      </c>
      <c r="B142" t="s">
        <v>1435</v>
      </c>
      <c r="C142" t="s">
        <v>74</v>
      </c>
      <c r="D142" t="s">
        <v>229</v>
      </c>
      <c r="E142" t="s">
        <v>51</v>
      </c>
      <c r="F142" t="s">
        <v>1415</v>
      </c>
      <c r="G142" t="s">
        <v>1436</v>
      </c>
      <c r="H142" t="s">
        <v>1437</v>
      </c>
      <c r="I142" t="s">
        <v>1438</v>
      </c>
      <c r="J142" s="4">
        <v>4.5939209999999999</v>
      </c>
      <c r="K142" s="4">
        <v>-74.137991</v>
      </c>
      <c r="L142" t="s">
        <v>59</v>
      </c>
      <c r="N142" s="4">
        <v>124</v>
      </c>
      <c r="O142" s="4">
        <v>17</v>
      </c>
      <c r="P142" s="4">
        <v>2</v>
      </c>
      <c r="V142" s="4">
        <v>4</v>
      </c>
      <c r="W142" s="4">
        <v>2</v>
      </c>
      <c r="X142" s="4">
        <v>0</v>
      </c>
      <c r="AC142" s="4">
        <v>0</v>
      </c>
      <c r="AD142" s="4">
        <v>0</v>
      </c>
      <c r="AI142" s="4">
        <v>0</v>
      </c>
      <c r="AJ142" s="4">
        <v>0</v>
      </c>
      <c r="BD142">
        <v>92767033</v>
      </c>
      <c r="BE142" t="s">
        <v>1441</v>
      </c>
      <c r="BF142" t="s">
        <v>1442</v>
      </c>
      <c r="BH142" t="s">
        <v>70</v>
      </c>
      <c r="BI142" t="s">
        <v>71</v>
      </c>
      <c r="BL142">
        <v>141</v>
      </c>
    </row>
    <row r="143" spans="1:64" x14ac:dyDescent="0.25">
      <c r="A143" t="s">
        <v>1443</v>
      </c>
      <c r="B143" t="s">
        <v>1444</v>
      </c>
      <c r="C143" t="s">
        <v>74</v>
      </c>
      <c r="D143" t="s">
        <v>229</v>
      </c>
      <c r="E143" t="s">
        <v>51</v>
      </c>
      <c r="F143" t="s">
        <v>168</v>
      </c>
      <c r="G143" t="s">
        <v>516</v>
      </c>
      <c r="H143" t="s">
        <v>1445</v>
      </c>
      <c r="I143" t="s">
        <v>1446</v>
      </c>
      <c r="J143" s="4">
        <v>4.5853659999999996</v>
      </c>
      <c r="K143" s="4">
        <v>-74.101900000000001</v>
      </c>
      <c r="L143" t="s">
        <v>98</v>
      </c>
      <c r="N143" s="4">
        <v>164</v>
      </c>
      <c r="O143" s="4">
        <v>29</v>
      </c>
      <c r="P143" s="4">
        <v>1</v>
      </c>
      <c r="V143" s="4">
        <v>30</v>
      </c>
      <c r="W143" s="4">
        <v>22</v>
      </c>
      <c r="X143" s="4">
        <v>0</v>
      </c>
      <c r="AC143" s="4">
        <v>0</v>
      </c>
      <c r="AD143" s="4">
        <v>0</v>
      </c>
      <c r="AI143" s="4">
        <v>0</v>
      </c>
      <c r="AJ143" s="4">
        <v>0</v>
      </c>
      <c r="BD143">
        <v>92767362</v>
      </c>
      <c r="BE143" t="s">
        <v>1450</v>
      </c>
      <c r="BF143" t="s">
        <v>1451</v>
      </c>
      <c r="BH143" t="s">
        <v>70</v>
      </c>
      <c r="BI143" t="s">
        <v>71</v>
      </c>
      <c r="BL143">
        <v>142</v>
      </c>
    </row>
    <row r="144" spans="1:64" x14ac:dyDescent="0.25">
      <c r="A144" t="s">
        <v>1452</v>
      </c>
      <c r="B144" t="s">
        <v>1453</v>
      </c>
      <c r="C144" t="s">
        <v>74</v>
      </c>
      <c r="D144" t="s">
        <v>229</v>
      </c>
      <c r="E144" t="s">
        <v>51</v>
      </c>
      <c r="F144" t="s">
        <v>168</v>
      </c>
      <c r="G144" t="s">
        <v>1454</v>
      </c>
      <c r="H144" t="s">
        <v>1455</v>
      </c>
      <c r="I144" t="s">
        <v>1456</v>
      </c>
      <c r="J144" s="4">
        <v>4.5934080000000002</v>
      </c>
      <c r="K144" s="4">
        <v>-74.124885000000006</v>
      </c>
      <c r="L144" t="s">
        <v>136</v>
      </c>
      <c r="N144" s="4">
        <v>147</v>
      </c>
      <c r="O144" s="4">
        <v>17</v>
      </c>
      <c r="P144" s="4">
        <v>2</v>
      </c>
      <c r="V144" s="4">
        <v>2</v>
      </c>
      <c r="W144" s="4">
        <v>1</v>
      </c>
      <c r="X144" s="4">
        <v>0</v>
      </c>
      <c r="AC144" s="4">
        <v>28</v>
      </c>
      <c r="AD144" s="4">
        <v>7</v>
      </c>
      <c r="AI144" s="4">
        <v>0</v>
      </c>
      <c r="AJ144" s="4">
        <v>0</v>
      </c>
      <c r="BD144">
        <v>92767626</v>
      </c>
      <c r="BE144" t="s">
        <v>1459</v>
      </c>
      <c r="BF144" t="s">
        <v>1460</v>
      </c>
      <c r="BH144" t="s">
        <v>70</v>
      </c>
      <c r="BI144" t="s">
        <v>71</v>
      </c>
      <c r="BL144">
        <v>143</v>
      </c>
    </row>
    <row r="145" spans="1:64" x14ac:dyDescent="0.25">
      <c r="A145" t="s">
        <v>1461</v>
      </c>
      <c r="B145" t="s">
        <v>1462</v>
      </c>
      <c r="C145" t="s">
        <v>74</v>
      </c>
      <c r="D145" t="s">
        <v>229</v>
      </c>
      <c r="E145" t="s">
        <v>51</v>
      </c>
      <c r="F145" t="s">
        <v>168</v>
      </c>
      <c r="G145" t="s">
        <v>516</v>
      </c>
      <c r="H145" t="s">
        <v>1463</v>
      </c>
      <c r="I145" t="s">
        <v>1464</v>
      </c>
      <c r="J145" s="4">
        <v>4.58636</v>
      </c>
      <c r="K145" s="4">
        <v>-74.099665999999999</v>
      </c>
      <c r="L145" t="s">
        <v>59</v>
      </c>
      <c r="N145" s="4">
        <v>171</v>
      </c>
      <c r="O145" s="4">
        <v>16</v>
      </c>
      <c r="P145" s="4">
        <v>0</v>
      </c>
      <c r="V145" s="4">
        <v>3</v>
      </c>
      <c r="W145" s="4">
        <v>1</v>
      </c>
      <c r="X145" s="4">
        <v>0</v>
      </c>
      <c r="AC145" s="4">
        <v>34</v>
      </c>
      <c r="AD145" s="4">
        <v>3</v>
      </c>
      <c r="AI145" s="4">
        <v>0</v>
      </c>
      <c r="AJ145" s="4">
        <v>0</v>
      </c>
      <c r="BD145">
        <v>92767862</v>
      </c>
      <c r="BE145" t="s">
        <v>1468</v>
      </c>
      <c r="BF145" t="s">
        <v>1469</v>
      </c>
      <c r="BH145" t="s">
        <v>70</v>
      </c>
      <c r="BI145" t="s">
        <v>71</v>
      </c>
      <c r="BL145">
        <v>144</v>
      </c>
    </row>
    <row r="146" spans="1:64" x14ac:dyDescent="0.25">
      <c r="N146">
        <f>SUM(N2:N145)</f>
        <v>34248</v>
      </c>
      <c r="O146">
        <f t="shared" ref="O146:AJ146" si="0">SUM(O2:O145)</f>
        <v>4939</v>
      </c>
      <c r="P146">
        <f t="shared" si="0"/>
        <v>392</v>
      </c>
      <c r="Q146">
        <f t="shared" si="0"/>
        <v>0</v>
      </c>
      <c r="R146">
        <f t="shared" si="0"/>
        <v>0</v>
      </c>
      <c r="S146">
        <f t="shared" si="0"/>
        <v>0</v>
      </c>
      <c r="T146">
        <f t="shared" si="0"/>
        <v>0</v>
      </c>
      <c r="U146">
        <f t="shared" si="0"/>
        <v>0</v>
      </c>
      <c r="V146">
        <f t="shared" si="0"/>
        <v>1456</v>
      </c>
      <c r="W146">
        <f t="shared" si="0"/>
        <v>2412</v>
      </c>
      <c r="X146">
        <f t="shared" si="0"/>
        <v>62</v>
      </c>
      <c r="Y146">
        <f t="shared" si="0"/>
        <v>0</v>
      </c>
      <c r="Z146">
        <f t="shared" si="0"/>
        <v>0</v>
      </c>
      <c r="AA146">
        <f t="shared" si="0"/>
        <v>0</v>
      </c>
      <c r="AB146">
        <f t="shared" si="0"/>
        <v>0</v>
      </c>
      <c r="AC146">
        <f t="shared" si="0"/>
        <v>1227</v>
      </c>
      <c r="AD146">
        <f t="shared" si="0"/>
        <v>2081</v>
      </c>
      <c r="AE146">
        <f t="shared" si="0"/>
        <v>0</v>
      </c>
      <c r="AF146">
        <f t="shared" si="0"/>
        <v>0</v>
      </c>
      <c r="AG146">
        <f t="shared" si="0"/>
        <v>0</v>
      </c>
      <c r="AH146">
        <f t="shared" si="0"/>
        <v>0</v>
      </c>
      <c r="AI146">
        <f t="shared" si="0"/>
        <v>213</v>
      </c>
      <c r="AJ146">
        <f t="shared" si="0"/>
        <v>1215</v>
      </c>
    </row>
    <row r="149" spans="1:64" x14ac:dyDescent="0.25">
      <c r="N149">
        <f>29821+4975</f>
        <v>34796</v>
      </c>
      <c r="O149">
        <f>3214+693</f>
        <v>3907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Base descargada</vt:lpstr>
      <vt:lpstr>Base ajustada </vt:lpstr>
      <vt:lpstr>Base ajustada  (2)</vt:lpstr>
      <vt:lpstr>Tabla Dinámica</vt:lpstr>
      <vt:lpstr>Base descargada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mauricio romero</cp:lastModifiedBy>
  <dcterms:created xsi:type="dcterms:W3CDTF">2021-04-19T12:32:46Z</dcterms:created>
  <dcterms:modified xsi:type="dcterms:W3CDTF">2021-04-19T17:09:03Z</dcterms:modified>
</cp:coreProperties>
</file>